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D539890-488B-4E67-B677-5449E628D256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F34" i="1" s="1"/>
  <c r="D31" i="1"/>
  <c r="F31" i="1" s="1"/>
  <c r="D32" i="1"/>
  <c r="F32" i="1" s="1"/>
  <c r="D33" i="1"/>
  <c r="F33" i="1" s="1"/>
  <c r="D30" i="1"/>
  <c r="F30" i="1" s="1"/>
  <c r="D29" i="1"/>
  <c r="F29" i="1" s="1"/>
  <c r="D22" i="1"/>
  <c r="F22" i="1" s="1"/>
  <c r="D21" i="1"/>
  <c r="F21" i="1" s="1"/>
  <c r="D23" i="1"/>
  <c r="F23" i="1" s="1"/>
  <c r="D20" i="1"/>
  <c r="F20" i="1" s="1"/>
  <c r="D19" i="1"/>
  <c r="F19" i="1" s="1"/>
  <c r="D16" i="1"/>
  <c r="F16" i="1" s="1"/>
  <c r="D17" i="1"/>
  <c r="F17" i="1" s="1"/>
  <c r="D13" i="1"/>
  <c r="F13" i="1" s="1"/>
  <c r="D12" i="1"/>
  <c r="F12" i="1" s="1"/>
  <c r="D18" i="1"/>
  <c r="F18" i="1" s="1"/>
  <c r="D15" i="1"/>
  <c r="F15" i="1" s="1"/>
  <c r="D11" i="1"/>
  <c r="F11" i="1" s="1"/>
  <c r="D14" i="1"/>
  <c r="F14" i="1" s="1"/>
  <c r="E2" i="1" l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24" i="1" l="1"/>
  <c r="F24" i="1" s="1"/>
  <c r="D26" i="1"/>
  <c r="F26" i="1" s="1"/>
  <c r="D27" i="1"/>
  <c r="F27" i="1" s="1"/>
  <c r="D25" i="1"/>
  <c r="F25" i="1" s="1"/>
  <c r="D28" i="1"/>
  <c r="F28" i="1" s="1"/>
  <c r="F8" i="1" l="1"/>
  <c r="F7" i="1"/>
  <c r="D10" i="1" l="1"/>
  <c r="F10" i="1" s="1"/>
  <c r="D9" i="1"/>
  <c r="F9" i="1" s="1"/>
  <c r="F6" i="1" l="1"/>
  <c r="F4" i="1" l="1"/>
  <c r="F5" i="1" l="1"/>
  <c r="F2" i="1" s="1"/>
  <c r="D84" i="1" l="1"/>
  <c r="F84" i="1" s="1"/>
  <c r="D92" i="1" l="1"/>
  <c r="F92" i="1" s="1"/>
  <c r="D91" i="1"/>
  <c r="F91" i="1" s="1"/>
  <c r="D90" i="1"/>
  <c r="F90" i="1" s="1"/>
  <c r="D89" i="1"/>
  <c r="F89" i="1" s="1"/>
  <c r="D88" i="1"/>
  <c r="F88" i="1" s="1"/>
  <c r="D86" i="1"/>
  <c r="F86" i="1" s="1"/>
  <c r="D85" i="1"/>
  <c r="F85" i="1" s="1"/>
  <c r="D87" i="1"/>
  <c r="F87" i="1" s="1"/>
</calcChain>
</file>

<file path=xl/sharedStrings.xml><?xml version="1.0" encoding="utf-8"?>
<sst xmlns="http://schemas.openxmlformats.org/spreadsheetml/2006/main" count="335" uniqueCount="124">
  <si>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</si>
  <si>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</si>
  <si>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</si>
  <si>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</si>
  <si>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</si>
  <si>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</si>
  <si>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</si>
  <si>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</si>
  <si>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</si>
  <si>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</si>
  <si>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</si>
  <si>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</si>
  <si>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</si>
  <si>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</si>
  <si>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</si>
  <si>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</si>
  <si>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</si>
  <si>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</si>
  <si>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</si>
  <si>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</si>
  <si>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</si>
  <si>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</si>
  <si>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</si>
  <si>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</si>
  <si>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</si>
  <si>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Hotel de las Ideas</t>
  </si>
  <si>
    <t>Preventa</t>
  </si>
  <si>
    <t>Ovni</t>
  </si>
  <si>
    <t>ARTE Y TÉCNICA DE LA ANIMACIÓN</t>
  </si>
  <si>
    <t>AZUL</t>
  </si>
  <si>
    <t>Abril</t>
  </si>
  <si>
    <t>LA REBELIÓN, HISTORIAS DEL CORDOBAZO</t>
  </si>
  <si>
    <t>Nueva serie</t>
  </si>
  <si>
    <t>Tomo único</t>
  </si>
  <si>
    <t>Panini Marvel</t>
  </si>
  <si>
    <t>Ovni Manga</t>
  </si>
  <si>
    <t>Incluye poster</t>
  </si>
  <si>
    <t>La editorial Común</t>
  </si>
  <si>
    <t>Ya salió</t>
  </si>
  <si>
    <t>AMULETO 09</t>
  </si>
  <si>
    <t>Divulgación</t>
  </si>
  <si>
    <t>SISTEMA DE LA HISTORIETA</t>
  </si>
  <si>
    <t>Nueva preventa</t>
  </si>
  <si>
    <t xml:space="preserve">SHANG CHI 02 SHANG CHI VS EL UNIVERSO MARVEL </t>
  </si>
  <si>
    <t>RAGNA CRIMSON 02</t>
  </si>
  <si>
    <t>FIRE FORCE 33</t>
  </si>
  <si>
    <t>LA VEZ QUE REENCARNE EN SLIME 14</t>
  </si>
  <si>
    <t>POKEMON BLACK &amp; WHITE 01</t>
  </si>
  <si>
    <t>DC - BATMAN FLASH EL PRENDEDOR</t>
  </si>
  <si>
    <t xml:space="preserve">DC - BATMAN Vol. 2: Yo soy suicida </t>
  </si>
  <si>
    <t xml:space="preserve">DC - BATMAN Vol. 3: Yo soy Bane </t>
  </si>
  <si>
    <t xml:space="preserve">DC - BATMAN Vol. 4: La guerra de las bromas y los acertijos </t>
  </si>
  <si>
    <t xml:space="preserve">DC - BATMAN Vol. 5: Las reglas del compromiso </t>
  </si>
  <si>
    <t xml:space="preserve">DC - BATMAN Vol. 6: Novia o Ladrona </t>
  </si>
  <si>
    <t xml:space="preserve">DC - BATMAN: La noche de los hombres monstruos </t>
  </si>
  <si>
    <t xml:space="preserve">DC - DETECTIVE COMICS Vol. 1: La ascensión de los Hombres Murciélagos </t>
  </si>
  <si>
    <t>DC - DETECTIVE COMICS Vol. 2:  El Sindicato de las Víctimas</t>
  </si>
  <si>
    <t xml:space="preserve">DC - DETECTIVE COMICS Vol. 3: La Liga de las Sombras </t>
  </si>
  <si>
    <t xml:space="preserve">DC - DETECTIVE COMICS Vol. 4: Deus Ex Machina </t>
  </si>
  <si>
    <t>DC - ECC - ACTION COMICS Vol. 1</t>
  </si>
  <si>
    <t>DC - ECC - ACTION COMICS Vol. 2</t>
  </si>
  <si>
    <t>DC - ECC - ALL-STAR BATMAN Vol. 2</t>
  </si>
  <si>
    <t>DC - ECC - ALL-STAR BATMAN Vol. 3</t>
  </si>
  <si>
    <t>DC - ECC - ESCUADRÓN SUICIDA Vol. 1</t>
  </si>
  <si>
    <t>DC - ECC - HARLEY QUINN Vol. 1</t>
  </si>
  <si>
    <t>DC - ECC - LIGA DE LA JUSTICIA Vol. 01</t>
  </si>
  <si>
    <t>DC - ECC - LIGA DE LA JUSTICIA Vol. 02</t>
  </si>
  <si>
    <t>DC - ECC - LIGA DE LA JUSTICIA Vol. 05</t>
  </si>
  <si>
    <t>DC - ECC - LIGA DE LA JUSTICIA VS ESCUADRÓN SUICIDA</t>
  </si>
  <si>
    <t>DC - ECC - SUPERHIJOS Vol. 01 CUANDO SEA MAYOR…</t>
  </si>
  <si>
    <t xml:space="preserve">DC - ECC - SUPERMAN Vol.1: El hijo de Superman </t>
  </si>
  <si>
    <t xml:space="preserve">DC - ECC - SUPERMAN Vol.2: Las pruebas del Superhijo  </t>
  </si>
  <si>
    <t xml:space="preserve">DC - ECC - SUPERMAN Vol.3: Renacido </t>
  </si>
  <si>
    <t xml:space="preserve">DC - ECC - SUPERMAN Vol.4: Amanecer negro </t>
  </si>
  <si>
    <t>DC - ECC - SUPERMAN: LOIS Y CLARK: LA LLEGADA</t>
  </si>
  <si>
    <t>DC - ECC - TRINIDAD: MEJOR JUNTOS Vol. 01</t>
  </si>
  <si>
    <t>DC - ECC - WONDER WOMAN: TIERRA UNO</t>
  </si>
  <si>
    <t>DC - FLASH Vol. 02: LA VELOCIDAD DE LA OSCURIDAD</t>
  </si>
  <si>
    <t>DC - FLASH Vol. 03: RENACIDO</t>
  </si>
  <si>
    <t>DC - FLASH Vol. 04: CORRIENDO ATERRADO</t>
  </si>
  <si>
    <t>DC - FLASH Vol. 05: NEGATIVO</t>
  </si>
  <si>
    <t>DC - FLASH Vol. 06: UN DÍA FRÍO EN EL INFIERNO</t>
  </si>
  <si>
    <t>DH - HELLBOY - CACERÍA SALVAJE</t>
  </si>
  <si>
    <t>DH - HELLBOY - DESPIERTA EL DEMONIO</t>
  </si>
  <si>
    <t>DH - HELLBOY - EL ATAÚD ENCADENADO</t>
  </si>
  <si>
    <t>DH - HELLBOY - EN EL INFIERNO - Vol. 2: LA CARTA DE LA MUERTE</t>
  </si>
  <si>
    <t>DH - HELLBOY - GUSANO VENCEDOR TPB</t>
  </si>
  <si>
    <t>DH - HELLBOY - LA MANO DERECHA DE LA PERDICIÓN Y OTRAS HISTORIAS</t>
  </si>
  <si>
    <t>DH - HELLBOY - LA MANSIÓN DE LOS MUERTOS VIVIENTES Y OTRAS HISTORIAS</t>
  </si>
  <si>
    <t>DH - HELLBOY - LA NOVIA DEL INFIERNO Y OTRAS HISTORIAS</t>
  </si>
  <si>
    <t>DH - HELLBOY - LA TORMENTA Y LA FURIA</t>
  </si>
  <si>
    <t>DH - HELLBOY - LLAMADO DE LA OSCURIDAD</t>
  </si>
  <si>
    <t>DH - HELLBOY - MAKOMA</t>
  </si>
  <si>
    <t>DH - HELLBOY - MASCARAS Y MONSTROS</t>
  </si>
  <si>
    <t>DH - HELLBOY Y LA O.D.I.P 1952</t>
  </si>
  <si>
    <t>DH - O.D.I.P.: SER HUMANO</t>
  </si>
  <si>
    <t>Oferta</t>
  </si>
  <si>
    <t>SUPERGIRL: LA MUJER DEL MAÑANA</t>
  </si>
  <si>
    <t>THE WALKING CAT 01</t>
  </si>
  <si>
    <t>GEMIDOS EN LAS CAÑERIAS</t>
  </si>
  <si>
    <t>BLEACH EDICIÓN REMIX 07</t>
  </si>
  <si>
    <t>VAGABOND 27</t>
  </si>
  <si>
    <t>ONE PIECE 79</t>
  </si>
  <si>
    <t>YU YU HAKUSHO ED. KANZENBAN 13</t>
  </si>
  <si>
    <t>BUNGO STRAY DOGS 08</t>
  </si>
  <si>
    <t>LIVING-ROOM MATSUNAGA-SAN 08</t>
  </si>
  <si>
    <t>BLUE BOX 04</t>
  </si>
  <si>
    <t>DRAGON BALL COLOR: SAGA ORIGEN 04</t>
  </si>
  <si>
    <t>DRAGON BALL COLOR: SAGA ORIGEN 05</t>
  </si>
  <si>
    <t xml:space="preserve">ONE PIECE 01                                                                    </t>
  </si>
  <si>
    <t>MADE IN ABYSS 08</t>
  </si>
  <si>
    <t>MADE IN ABYSS 09</t>
  </si>
  <si>
    <t>EL ESPIRITU DE MASCARIN (Oswal)</t>
  </si>
  <si>
    <t>CHICO CONOCE CHICA (Quattordio)</t>
  </si>
  <si>
    <t>PANTANAL (Balcarce / Lucho Olivera)</t>
  </si>
  <si>
    <t>LA HERMOSA GENTE (Paco Urondo)</t>
  </si>
  <si>
    <t>Reportajes</t>
  </si>
  <si>
    <t>Deux</t>
  </si>
  <si>
    <t>20 x 28</t>
  </si>
  <si>
    <t>HORIZONTES PERDIDOS 04 (Zanotto)</t>
  </si>
  <si>
    <t>EL COBRA 02 (Collins / Del Castillo / Repetto)</t>
  </si>
  <si>
    <t>Fuera de registro</t>
  </si>
  <si>
    <t>Final de saga</t>
  </si>
  <si>
    <t>Sólo por encargo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</si>
</sst>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3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0" fillId="0" borderId="5" xfId="0" applyBorder="1"/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3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14" xfId="932" xr:uid="{8CFB7C20-8383-4194-98D9-1748994E7A8A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J92"/>
  <sheetViews>
    <sheetView tabSelected="1" zoomScaleNormal="10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G26" sqref="G26"/>
    </sheetView>
  </sheetViews>
  <sheetFormatPr baseColWidth="10" defaultRowHeight="15" x14ac:dyDescent="0.25"/>
  <cols>
    <col min="1" max="1" width="65.14062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5.28515625" style="37" bestFit="1" customWidth="1"/>
    <col min="11" max="16384" width="11.42578125" style="1"/>
  </cols>
  <sheetData>
    <row r="1" spans="1:10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10" ht="19.5" thickBot="1" x14ac:dyDescent="0.3">
      <c r="A2" s="43"/>
      <c r="B2" s="44"/>
      <c r="C2" s="41" t="s">
        <v>1</v>
      </c>
      <c r="D2" s="42"/>
      <c r="E2" s="2">
        <f>SUM(E4:E82)</f>
        <v>0</v>
      </c>
      <c r="F2" s="3">
        <f>SUM(F4:F82)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28</v>
      </c>
      <c r="B4" s="35">
        <v>30000</v>
      </c>
      <c r="C4" s="7"/>
      <c r="D4" s="14">
        <v>24000</v>
      </c>
      <c r="E4" s="8"/>
      <c r="F4" s="9">
        <f>D4*E4</f>
        <v>0</v>
      </c>
      <c r="G4" s="38" t="s">
        <v>25</v>
      </c>
      <c r="H4" s="10" t="s">
        <v>26</v>
      </c>
      <c r="I4" s="19" t="s">
        <v>30</v>
      </c>
      <c r="J4" s="37" t="s">
        <v>40</v>
      </c>
    </row>
    <row r="5" spans="1:10" x14ac:dyDescent="0.25">
      <c r="A5" s="25" t="s">
        <v>29</v>
      </c>
      <c r="B5" s="35">
        <v>10000</v>
      </c>
      <c r="C5" s="7"/>
      <c r="D5" s="14">
        <v>8000</v>
      </c>
      <c r="E5" s="8"/>
      <c r="F5" s="9">
        <f t="shared" ref="F5" si="0">D5*E5</f>
        <v>0</v>
      </c>
      <c r="G5" s="38" t="s">
        <v>25</v>
      </c>
      <c r="H5" s="10" t="s">
        <v>26</v>
      </c>
      <c r="I5" s="19" t="s">
        <v>30</v>
      </c>
    </row>
    <row r="6" spans="1:10" x14ac:dyDescent="0.25">
      <c r="A6" s="25" t="s">
        <v>31</v>
      </c>
      <c r="B6" s="35">
        <v>15000</v>
      </c>
      <c r="C6" s="7"/>
      <c r="D6" s="14">
        <v>12000</v>
      </c>
      <c r="E6" s="8"/>
      <c r="F6" s="9">
        <f t="shared" ref="F6:F8" si="1">D6*E6</f>
        <v>0</v>
      </c>
      <c r="G6" s="38" t="s">
        <v>25</v>
      </c>
      <c r="H6" s="10" t="s">
        <v>26</v>
      </c>
      <c r="I6" s="19" t="s">
        <v>30</v>
      </c>
    </row>
    <row r="7" spans="1:10" x14ac:dyDescent="0.25">
      <c r="A7" s="25" t="s">
        <v>41</v>
      </c>
      <c r="B7" s="35">
        <v>20000</v>
      </c>
      <c r="C7" s="7"/>
      <c r="D7" s="14">
        <v>16000</v>
      </c>
      <c r="E7" s="8"/>
      <c r="F7" s="9">
        <f t="shared" si="1"/>
        <v>0</v>
      </c>
      <c r="G7" s="38" t="s">
        <v>25</v>
      </c>
      <c r="H7" s="10" t="s">
        <v>26</v>
      </c>
      <c r="I7" s="19" t="s">
        <v>30</v>
      </c>
      <c r="J7" s="37" t="s">
        <v>42</v>
      </c>
    </row>
    <row r="8" spans="1:10" x14ac:dyDescent="0.25">
      <c r="A8" s="25" t="s">
        <v>39</v>
      </c>
      <c r="B8" s="35">
        <v>10000</v>
      </c>
      <c r="C8" s="7"/>
      <c r="D8" s="14">
        <v>8000</v>
      </c>
      <c r="E8" s="8"/>
      <c r="F8" s="9">
        <f t="shared" si="1"/>
        <v>0</v>
      </c>
      <c r="G8" s="38" t="s">
        <v>37</v>
      </c>
      <c r="H8" s="10" t="s">
        <v>26</v>
      </c>
      <c r="I8" s="19" t="s">
        <v>38</v>
      </c>
      <c r="J8" s="37" t="s">
        <v>122</v>
      </c>
    </row>
    <row r="9" spans="1:10" x14ac:dyDescent="0.25">
      <c r="A9" s="25" t="s">
        <v>97</v>
      </c>
      <c r="B9" s="35">
        <v>14500</v>
      </c>
      <c r="C9" s="7">
        <v>0.15</v>
      </c>
      <c r="D9" s="14">
        <f t="shared" ref="D9:D10" si="2">B9-(B9*C9)</f>
        <v>12325</v>
      </c>
      <c r="E9" s="8"/>
      <c r="F9" s="9">
        <f t="shared" ref="F9:F10" si="3">D9*E9</f>
        <v>0</v>
      </c>
      <c r="G9" s="20" t="s">
        <v>27</v>
      </c>
      <c r="H9" s="10" t="s">
        <v>9</v>
      </c>
      <c r="I9" s="19">
        <v>45401</v>
      </c>
      <c r="J9" s="37" t="s">
        <v>36</v>
      </c>
    </row>
    <row r="10" spans="1:10" x14ac:dyDescent="0.25">
      <c r="A10" s="25" t="s">
        <v>98</v>
      </c>
      <c r="B10" s="35">
        <v>8500</v>
      </c>
      <c r="C10" s="7">
        <v>0.15</v>
      </c>
      <c r="D10" s="14">
        <f t="shared" si="2"/>
        <v>7225</v>
      </c>
      <c r="E10" s="8"/>
      <c r="F10" s="9">
        <f t="shared" si="3"/>
        <v>0</v>
      </c>
      <c r="G10" s="20" t="s">
        <v>35</v>
      </c>
      <c r="H10" s="10" t="s">
        <v>9</v>
      </c>
      <c r="I10" s="19">
        <v>45401</v>
      </c>
      <c r="J10" s="37" t="s">
        <v>32</v>
      </c>
    </row>
    <row r="11" spans="1:10" x14ac:dyDescent="0.25">
      <c r="A11" s="25" t="s">
        <v>100</v>
      </c>
      <c r="B11" s="35">
        <v>15000</v>
      </c>
      <c r="C11" s="7">
        <v>0.15</v>
      </c>
      <c r="D11" s="14">
        <f t="shared" ref="D11:D33" si="4">B11-(B11*C11)</f>
        <v>12750</v>
      </c>
      <c r="E11" s="8"/>
      <c r="F11" s="9">
        <f t="shared" ref="F11:F33" si="5">D11*E11</f>
        <v>0</v>
      </c>
      <c r="G11" s="22" t="s">
        <v>13</v>
      </c>
      <c r="H11" s="10" t="s">
        <v>9</v>
      </c>
      <c r="I11" s="19">
        <v>45401</v>
      </c>
    </row>
    <row r="12" spans="1:10" x14ac:dyDescent="0.25">
      <c r="A12" s="25" t="s">
        <v>103</v>
      </c>
      <c r="B12" s="35">
        <v>14000</v>
      </c>
      <c r="C12" s="7">
        <v>0.15</v>
      </c>
      <c r="D12" s="14">
        <f t="shared" si="4"/>
        <v>11900</v>
      </c>
      <c r="E12" s="8"/>
      <c r="F12" s="9">
        <f t="shared" si="5"/>
        <v>0</v>
      </c>
      <c r="G12" s="22" t="s">
        <v>13</v>
      </c>
      <c r="H12" s="10" t="s">
        <v>9</v>
      </c>
      <c r="I12" s="19">
        <v>45401</v>
      </c>
    </row>
    <row r="13" spans="1:10" x14ac:dyDescent="0.25">
      <c r="A13" s="25" t="s">
        <v>104</v>
      </c>
      <c r="B13" s="35">
        <v>12500</v>
      </c>
      <c r="C13" s="7">
        <v>0.15</v>
      </c>
      <c r="D13" s="14">
        <f t="shared" si="4"/>
        <v>10625</v>
      </c>
      <c r="E13" s="8"/>
      <c r="F13" s="9">
        <f t="shared" si="5"/>
        <v>0</v>
      </c>
      <c r="G13" s="22" t="s">
        <v>13</v>
      </c>
      <c r="H13" s="10" t="s">
        <v>9</v>
      </c>
      <c r="I13" s="19">
        <v>45401</v>
      </c>
    </row>
    <row r="14" spans="1:10" x14ac:dyDescent="0.25">
      <c r="A14" s="25" t="s">
        <v>99</v>
      </c>
      <c r="B14" s="35">
        <v>12500</v>
      </c>
      <c r="C14" s="7">
        <v>0.15</v>
      </c>
      <c r="D14" s="14">
        <f t="shared" si="4"/>
        <v>10625</v>
      </c>
      <c r="E14" s="8"/>
      <c r="F14" s="9">
        <f t="shared" si="5"/>
        <v>0</v>
      </c>
      <c r="G14" s="22" t="s">
        <v>13</v>
      </c>
      <c r="H14" s="10" t="s">
        <v>9</v>
      </c>
      <c r="I14" s="19">
        <v>45401</v>
      </c>
      <c r="J14" s="37" t="s">
        <v>33</v>
      </c>
    </row>
    <row r="15" spans="1:10" x14ac:dyDescent="0.25">
      <c r="A15" s="25" t="s">
        <v>101</v>
      </c>
      <c r="B15" s="35">
        <v>7400</v>
      </c>
      <c r="C15" s="7">
        <v>0.15</v>
      </c>
      <c r="D15" s="14">
        <f t="shared" si="4"/>
        <v>6290</v>
      </c>
      <c r="E15" s="8"/>
      <c r="F15" s="9">
        <f t="shared" si="5"/>
        <v>0</v>
      </c>
      <c r="G15" s="22" t="s">
        <v>13</v>
      </c>
      <c r="H15" s="10" t="s">
        <v>9</v>
      </c>
      <c r="I15" s="19">
        <v>45401</v>
      </c>
    </row>
    <row r="16" spans="1:10" x14ac:dyDescent="0.25">
      <c r="A16" s="25" t="s">
        <v>106</v>
      </c>
      <c r="B16" s="35">
        <v>5900</v>
      </c>
      <c r="C16" s="7">
        <v>0.15</v>
      </c>
      <c r="D16" s="14">
        <f t="shared" si="4"/>
        <v>5015</v>
      </c>
      <c r="E16" s="8"/>
      <c r="F16" s="9">
        <f t="shared" si="5"/>
        <v>0</v>
      </c>
      <c r="G16" s="22" t="s">
        <v>13</v>
      </c>
      <c r="H16" s="10" t="s">
        <v>9</v>
      </c>
      <c r="I16" s="19">
        <v>45401</v>
      </c>
    </row>
    <row r="17" spans="1:10" x14ac:dyDescent="0.25">
      <c r="A17" s="25" t="s">
        <v>105</v>
      </c>
      <c r="B17" s="35">
        <v>5900</v>
      </c>
      <c r="C17" s="7">
        <v>0.15</v>
      </c>
      <c r="D17" s="14">
        <f t="shared" si="4"/>
        <v>5015</v>
      </c>
      <c r="E17" s="8"/>
      <c r="F17" s="9">
        <f t="shared" si="5"/>
        <v>0</v>
      </c>
      <c r="G17" s="22" t="s">
        <v>13</v>
      </c>
      <c r="H17" s="10" t="s">
        <v>9</v>
      </c>
      <c r="I17" s="19">
        <v>45401</v>
      </c>
    </row>
    <row r="18" spans="1:10" x14ac:dyDescent="0.25">
      <c r="A18" s="25" t="s">
        <v>102</v>
      </c>
      <c r="B18" s="35">
        <v>5900</v>
      </c>
      <c r="C18" s="7">
        <v>0.15</v>
      </c>
      <c r="D18" s="14">
        <f t="shared" si="4"/>
        <v>5015</v>
      </c>
      <c r="E18" s="8"/>
      <c r="F18" s="9">
        <f t="shared" si="5"/>
        <v>0</v>
      </c>
      <c r="G18" s="22" t="s">
        <v>13</v>
      </c>
      <c r="H18" s="10" t="s">
        <v>9</v>
      </c>
      <c r="I18" s="19">
        <v>45401</v>
      </c>
    </row>
    <row r="19" spans="1:10" x14ac:dyDescent="0.25">
      <c r="A19" s="25" t="s">
        <v>107</v>
      </c>
      <c r="B19" s="35">
        <v>19500</v>
      </c>
      <c r="C19" s="7">
        <v>0.15</v>
      </c>
      <c r="D19" s="14">
        <f t="shared" si="4"/>
        <v>16575</v>
      </c>
      <c r="E19" s="8"/>
      <c r="F19" s="9">
        <f t="shared" si="5"/>
        <v>0</v>
      </c>
      <c r="G19" s="22" t="s">
        <v>13</v>
      </c>
      <c r="H19" s="10" t="s">
        <v>9</v>
      </c>
      <c r="I19" s="19">
        <v>45401</v>
      </c>
      <c r="J19" s="37" t="s">
        <v>24</v>
      </c>
    </row>
    <row r="20" spans="1:10" x14ac:dyDescent="0.25">
      <c r="A20" s="25" t="s">
        <v>108</v>
      </c>
      <c r="B20" s="35">
        <v>19500</v>
      </c>
      <c r="C20" s="7">
        <v>0.15</v>
      </c>
      <c r="D20" s="14">
        <f t="shared" si="4"/>
        <v>16575</v>
      </c>
      <c r="E20" s="8"/>
      <c r="F20" s="9">
        <f t="shared" si="5"/>
        <v>0</v>
      </c>
      <c r="G20" s="22" t="s">
        <v>13</v>
      </c>
      <c r="H20" s="10" t="s">
        <v>9</v>
      </c>
      <c r="I20" s="19">
        <v>45401</v>
      </c>
      <c r="J20" s="37" t="s">
        <v>24</v>
      </c>
    </row>
    <row r="21" spans="1:10" x14ac:dyDescent="0.25">
      <c r="A21" s="25" t="s">
        <v>110</v>
      </c>
      <c r="B21" s="35">
        <v>8000</v>
      </c>
      <c r="C21" s="7">
        <v>0.15</v>
      </c>
      <c r="D21" s="14">
        <f t="shared" si="4"/>
        <v>6800</v>
      </c>
      <c r="E21" s="8"/>
      <c r="F21" s="9">
        <f t="shared" si="5"/>
        <v>0</v>
      </c>
      <c r="G21" s="22" t="s">
        <v>13</v>
      </c>
      <c r="H21" s="10" t="s">
        <v>9</v>
      </c>
      <c r="I21" s="19">
        <v>45401</v>
      </c>
      <c r="J21" s="37" t="s">
        <v>24</v>
      </c>
    </row>
    <row r="22" spans="1:10" x14ac:dyDescent="0.25">
      <c r="A22" s="25" t="s">
        <v>111</v>
      </c>
      <c r="B22" s="35">
        <v>8000</v>
      </c>
      <c r="C22" s="7">
        <v>0.15</v>
      </c>
      <c r="D22" s="14">
        <f t="shared" si="4"/>
        <v>6800</v>
      </c>
      <c r="E22" s="8"/>
      <c r="F22" s="9">
        <f t="shared" si="5"/>
        <v>0</v>
      </c>
      <c r="G22" s="22" t="s">
        <v>13</v>
      </c>
      <c r="H22" s="10" t="s">
        <v>9</v>
      </c>
      <c r="I22" s="19">
        <v>45401</v>
      </c>
      <c r="J22" s="37" t="s">
        <v>24</v>
      </c>
    </row>
    <row r="23" spans="1:10" x14ac:dyDescent="0.25">
      <c r="A23" s="25" t="s">
        <v>109</v>
      </c>
      <c r="B23" s="35">
        <v>5900</v>
      </c>
      <c r="C23" s="7">
        <v>0.15</v>
      </c>
      <c r="D23" s="14">
        <f t="shared" si="4"/>
        <v>5015</v>
      </c>
      <c r="E23" s="8"/>
      <c r="F23" s="9">
        <f t="shared" si="5"/>
        <v>0</v>
      </c>
      <c r="G23" s="22" t="s">
        <v>13</v>
      </c>
      <c r="H23" s="10" t="s">
        <v>9</v>
      </c>
      <c r="I23" s="19">
        <v>45401</v>
      </c>
      <c r="J23" s="37" t="s">
        <v>24</v>
      </c>
    </row>
    <row r="24" spans="1:10" x14ac:dyDescent="0.25">
      <c r="A24" s="25" t="s">
        <v>43</v>
      </c>
      <c r="B24" s="35">
        <v>8500</v>
      </c>
      <c r="C24" s="7">
        <v>0.1</v>
      </c>
      <c r="D24" s="14">
        <f t="shared" si="4"/>
        <v>7650</v>
      </c>
      <c r="E24" s="8"/>
      <c r="F24" s="9">
        <f t="shared" si="5"/>
        <v>0</v>
      </c>
      <c r="G24" s="21" t="s">
        <v>34</v>
      </c>
      <c r="H24" s="10" t="s">
        <v>9</v>
      </c>
      <c r="I24" s="19">
        <v>45401</v>
      </c>
    </row>
    <row r="25" spans="1:10" x14ac:dyDescent="0.25">
      <c r="A25" s="25" t="s">
        <v>44</v>
      </c>
      <c r="B25" s="35">
        <v>8000</v>
      </c>
      <c r="C25" s="7">
        <v>0.1</v>
      </c>
      <c r="D25" s="14">
        <f t="shared" si="4"/>
        <v>7200</v>
      </c>
      <c r="E25" s="8"/>
      <c r="F25" s="9">
        <f t="shared" si="5"/>
        <v>0</v>
      </c>
      <c r="G25" s="21" t="s">
        <v>22</v>
      </c>
      <c r="H25" s="10" t="s">
        <v>9</v>
      </c>
      <c r="I25" s="19">
        <v>45401</v>
      </c>
    </row>
    <row r="26" spans="1:10" x14ac:dyDescent="0.25">
      <c r="A26" s="25" t="s">
        <v>45</v>
      </c>
      <c r="B26" s="35">
        <v>6000</v>
      </c>
      <c r="C26" s="7">
        <v>0.1</v>
      </c>
      <c r="D26" s="14">
        <f t="shared" si="4"/>
        <v>5400</v>
      </c>
      <c r="E26" s="8"/>
      <c r="F26" s="9">
        <f t="shared" si="5"/>
        <v>0</v>
      </c>
      <c r="G26" s="21" t="s">
        <v>22</v>
      </c>
      <c r="H26" s="10" t="s">
        <v>9</v>
      </c>
      <c r="I26" s="19">
        <v>45401</v>
      </c>
    </row>
    <row r="27" spans="1:10" x14ac:dyDescent="0.25">
      <c r="A27" s="25" t="s">
        <v>46</v>
      </c>
      <c r="B27" s="35">
        <v>6000</v>
      </c>
      <c r="C27" s="7">
        <v>0.1</v>
      </c>
      <c r="D27" s="14">
        <f t="shared" si="4"/>
        <v>5400</v>
      </c>
      <c r="E27" s="8"/>
      <c r="F27" s="9">
        <f t="shared" si="5"/>
        <v>0</v>
      </c>
      <c r="G27" s="21" t="s">
        <v>22</v>
      </c>
      <c r="H27" s="10" t="s">
        <v>9</v>
      </c>
      <c r="I27" s="19">
        <v>45401</v>
      </c>
    </row>
    <row r="28" spans="1:10" x14ac:dyDescent="0.25">
      <c r="A28" s="25" t="s">
        <v>47</v>
      </c>
      <c r="B28" s="35">
        <v>6000</v>
      </c>
      <c r="C28" s="7">
        <v>0.1</v>
      </c>
      <c r="D28" s="14">
        <f t="shared" si="4"/>
        <v>5400</v>
      </c>
      <c r="E28" s="8"/>
      <c r="F28" s="9">
        <f t="shared" si="5"/>
        <v>0</v>
      </c>
      <c r="G28" s="21" t="s">
        <v>22</v>
      </c>
      <c r="H28" s="10" t="s">
        <v>9</v>
      </c>
      <c r="I28" s="19">
        <v>45401</v>
      </c>
      <c r="J28" s="37" t="s">
        <v>32</v>
      </c>
    </row>
    <row r="29" spans="1:10" x14ac:dyDescent="0.25">
      <c r="A29" s="39" t="s">
        <v>112</v>
      </c>
      <c r="B29" s="39">
        <v>23500</v>
      </c>
      <c r="C29" s="7">
        <v>0.12</v>
      </c>
      <c r="D29" s="14">
        <f t="shared" si="4"/>
        <v>20680</v>
      </c>
      <c r="E29" s="8"/>
      <c r="F29" s="9">
        <f t="shared" si="5"/>
        <v>0</v>
      </c>
      <c r="G29" s="24" t="s">
        <v>117</v>
      </c>
      <c r="H29" s="10" t="s">
        <v>9</v>
      </c>
      <c r="I29" s="19"/>
      <c r="J29" s="37" t="s">
        <v>118</v>
      </c>
    </row>
    <row r="30" spans="1:10" x14ac:dyDescent="0.25">
      <c r="A30" s="39" t="s">
        <v>113</v>
      </c>
      <c r="B30" s="39">
        <v>16500</v>
      </c>
      <c r="C30" s="7">
        <v>0.12</v>
      </c>
      <c r="D30" s="14">
        <f t="shared" si="4"/>
        <v>14520</v>
      </c>
      <c r="E30" s="8"/>
      <c r="F30" s="9">
        <f t="shared" si="5"/>
        <v>0</v>
      </c>
      <c r="G30" s="24" t="s">
        <v>117</v>
      </c>
      <c r="H30" s="10" t="s">
        <v>9</v>
      </c>
      <c r="I30" s="19"/>
    </row>
    <row r="31" spans="1:10" x14ac:dyDescent="0.25">
      <c r="A31" s="39" t="s">
        <v>120</v>
      </c>
      <c r="B31" s="39">
        <v>14900</v>
      </c>
      <c r="C31" s="7">
        <v>0.12</v>
      </c>
      <c r="D31" s="14">
        <f t="shared" si="4"/>
        <v>13112</v>
      </c>
      <c r="E31" s="8"/>
      <c r="F31" s="9">
        <f t="shared" si="5"/>
        <v>0</v>
      </c>
      <c r="G31" s="24" t="s">
        <v>117</v>
      </c>
      <c r="H31" s="10" t="s">
        <v>9</v>
      </c>
      <c r="I31" s="19"/>
    </row>
    <row r="32" spans="1:10" x14ac:dyDescent="0.25">
      <c r="A32" s="39" t="s">
        <v>119</v>
      </c>
      <c r="B32" s="39">
        <v>14900</v>
      </c>
      <c r="C32" s="7">
        <v>0.12</v>
      </c>
      <c r="D32" s="14">
        <f t="shared" si="4"/>
        <v>13112</v>
      </c>
      <c r="E32" s="8"/>
      <c r="F32" s="9">
        <f t="shared" si="5"/>
        <v>0</v>
      </c>
      <c r="G32" s="24" t="s">
        <v>117</v>
      </c>
      <c r="H32" s="10" t="s">
        <v>9</v>
      </c>
      <c r="I32" s="19"/>
    </row>
    <row r="33" spans="1:10" x14ac:dyDescent="0.25">
      <c r="A33" s="39" t="s">
        <v>114</v>
      </c>
      <c r="B33" s="39">
        <v>12500</v>
      </c>
      <c r="C33" s="7">
        <v>0.12</v>
      </c>
      <c r="D33" s="14">
        <f t="shared" si="4"/>
        <v>11000</v>
      </c>
      <c r="E33" s="8"/>
      <c r="F33" s="9">
        <f t="shared" si="5"/>
        <v>0</v>
      </c>
      <c r="G33" s="24" t="s">
        <v>117</v>
      </c>
      <c r="H33" s="10" t="s">
        <v>9</v>
      </c>
      <c r="I33" s="19"/>
    </row>
    <row r="34" spans="1:10" x14ac:dyDescent="0.25">
      <c r="A34" s="39" t="s">
        <v>115</v>
      </c>
      <c r="B34" s="39">
        <v>15700</v>
      </c>
      <c r="C34" s="7">
        <v>0.12</v>
      </c>
      <c r="D34" s="14">
        <f t="shared" ref="D34" si="6">B34-(B34*C34)</f>
        <v>13816</v>
      </c>
      <c r="E34" s="8"/>
      <c r="F34" s="9">
        <f t="shared" ref="F34" si="7">D34*E34</f>
        <v>0</v>
      </c>
      <c r="G34" s="24" t="s">
        <v>121</v>
      </c>
      <c r="H34" s="10" t="s">
        <v>9</v>
      </c>
      <c r="I34" s="19"/>
      <c r="J34" s="37" t="s">
        <v>116</v>
      </c>
    </row>
    <row r="35" spans="1:10" x14ac:dyDescent="0.25">
      <c r="A35" s="25" t="s">
        <v>48</v>
      </c>
      <c r="B35" s="35">
        <v>9900</v>
      </c>
      <c r="C35" s="7">
        <v>0.25</v>
      </c>
      <c r="D35" s="14">
        <f t="shared" ref="D35:D82" si="8">B35-(B35*C35)</f>
        <v>7425</v>
      </c>
      <c r="E35" s="8"/>
      <c r="F35" s="9">
        <f t="shared" ref="F35:F82" si="9">D35*E35</f>
        <v>0</v>
      </c>
      <c r="G35" s="20" t="s">
        <v>27</v>
      </c>
      <c r="H35" s="10" t="s">
        <v>96</v>
      </c>
      <c r="I35" s="19"/>
      <c r="J35" s="37" t="s">
        <v>123</v>
      </c>
    </row>
    <row r="36" spans="1:10" x14ac:dyDescent="0.25">
      <c r="A36" s="25" t="s">
        <v>49</v>
      </c>
      <c r="B36" s="35">
        <v>13800</v>
      </c>
      <c r="C36" s="7">
        <v>0.25</v>
      </c>
      <c r="D36" s="14">
        <f t="shared" si="8"/>
        <v>10350</v>
      </c>
      <c r="E36" s="8"/>
      <c r="F36" s="9">
        <f t="shared" si="9"/>
        <v>0</v>
      </c>
      <c r="G36" s="20" t="s">
        <v>27</v>
      </c>
      <c r="H36" s="10" t="s">
        <v>96</v>
      </c>
      <c r="I36" s="19"/>
      <c r="J36" s="37" t="s">
        <v>123</v>
      </c>
    </row>
    <row r="37" spans="1:10" x14ac:dyDescent="0.25">
      <c r="A37" s="25" t="s">
        <v>50</v>
      </c>
      <c r="B37" s="35">
        <v>14500</v>
      </c>
      <c r="C37" s="7">
        <v>0.25</v>
      </c>
      <c r="D37" s="14">
        <f t="shared" si="8"/>
        <v>10875</v>
      </c>
      <c r="E37" s="8"/>
      <c r="F37" s="9">
        <f t="shared" si="9"/>
        <v>0</v>
      </c>
      <c r="G37" s="20" t="s">
        <v>27</v>
      </c>
      <c r="H37" s="10" t="s">
        <v>96</v>
      </c>
      <c r="I37" s="19"/>
      <c r="J37" s="37" t="s">
        <v>123</v>
      </c>
    </row>
    <row r="38" spans="1:10" x14ac:dyDescent="0.25">
      <c r="A38" s="25" t="s">
        <v>51</v>
      </c>
      <c r="B38" s="35">
        <v>14500</v>
      </c>
      <c r="C38" s="7">
        <v>0.25</v>
      </c>
      <c r="D38" s="14">
        <f t="shared" si="8"/>
        <v>10875</v>
      </c>
      <c r="E38" s="8"/>
      <c r="F38" s="9">
        <f t="shared" si="9"/>
        <v>0</v>
      </c>
      <c r="G38" s="20" t="s">
        <v>27</v>
      </c>
      <c r="H38" s="10" t="s">
        <v>96</v>
      </c>
      <c r="I38" s="19"/>
      <c r="J38" s="37" t="s">
        <v>123</v>
      </c>
    </row>
    <row r="39" spans="1:10" x14ac:dyDescent="0.25">
      <c r="A39" s="25" t="s">
        <v>52</v>
      </c>
      <c r="B39" s="35">
        <v>13800</v>
      </c>
      <c r="C39" s="7">
        <v>0.25</v>
      </c>
      <c r="D39" s="14">
        <f t="shared" si="8"/>
        <v>10350</v>
      </c>
      <c r="E39" s="8"/>
      <c r="F39" s="9">
        <f t="shared" si="9"/>
        <v>0</v>
      </c>
      <c r="G39" s="20" t="s">
        <v>27</v>
      </c>
      <c r="H39" s="10" t="s">
        <v>96</v>
      </c>
      <c r="I39" s="19"/>
      <c r="J39" s="37" t="s">
        <v>123</v>
      </c>
    </row>
    <row r="40" spans="1:10" x14ac:dyDescent="0.25">
      <c r="A40" s="25" t="s">
        <v>53</v>
      </c>
      <c r="B40" s="35">
        <v>13800</v>
      </c>
      <c r="C40" s="7">
        <v>0.25</v>
      </c>
      <c r="D40" s="14">
        <f t="shared" si="8"/>
        <v>10350</v>
      </c>
      <c r="E40" s="8"/>
      <c r="F40" s="9">
        <f t="shared" si="9"/>
        <v>0</v>
      </c>
      <c r="G40" s="20" t="s">
        <v>27</v>
      </c>
      <c r="H40" s="10" t="s">
        <v>96</v>
      </c>
      <c r="I40" s="19"/>
      <c r="J40" s="37" t="s">
        <v>123</v>
      </c>
    </row>
    <row r="41" spans="1:10" x14ac:dyDescent="0.25">
      <c r="A41" s="25" t="s">
        <v>54</v>
      </c>
      <c r="B41" s="35">
        <v>11000</v>
      </c>
      <c r="C41" s="7">
        <v>0.25</v>
      </c>
      <c r="D41" s="14">
        <f t="shared" si="8"/>
        <v>8250</v>
      </c>
      <c r="E41" s="8"/>
      <c r="F41" s="9">
        <f t="shared" si="9"/>
        <v>0</v>
      </c>
      <c r="G41" s="20" t="s">
        <v>27</v>
      </c>
      <c r="H41" s="10" t="s">
        <v>96</v>
      </c>
      <c r="I41" s="19"/>
      <c r="J41" s="37" t="s">
        <v>123</v>
      </c>
    </row>
    <row r="42" spans="1:10" x14ac:dyDescent="0.25">
      <c r="A42" s="25" t="s">
        <v>55</v>
      </c>
      <c r="B42" s="35">
        <v>13800</v>
      </c>
      <c r="C42" s="7">
        <v>0.25</v>
      </c>
      <c r="D42" s="14">
        <f t="shared" si="8"/>
        <v>10350</v>
      </c>
      <c r="E42" s="8"/>
      <c r="F42" s="9">
        <f t="shared" si="9"/>
        <v>0</v>
      </c>
      <c r="G42" s="20" t="s">
        <v>27</v>
      </c>
      <c r="H42" s="10" t="s">
        <v>96</v>
      </c>
      <c r="I42" s="19"/>
      <c r="J42" s="37" t="s">
        <v>123</v>
      </c>
    </row>
    <row r="43" spans="1:10" x14ac:dyDescent="0.25">
      <c r="A43" s="25" t="s">
        <v>56</v>
      </c>
      <c r="B43" s="35">
        <v>13800</v>
      </c>
      <c r="C43" s="7">
        <v>0.25</v>
      </c>
      <c r="D43" s="14">
        <f t="shared" si="8"/>
        <v>10350</v>
      </c>
      <c r="E43" s="8"/>
      <c r="F43" s="9">
        <f t="shared" si="9"/>
        <v>0</v>
      </c>
      <c r="G43" s="20" t="s">
        <v>27</v>
      </c>
      <c r="H43" s="10" t="s">
        <v>96</v>
      </c>
      <c r="I43" s="19"/>
      <c r="J43" s="37" t="s">
        <v>123</v>
      </c>
    </row>
    <row r="44" spans="1:10" x14ac:dyDescent="0.25">
      <c r="A44" s="25" t="s">
        <v>57</v>
      </c>
      <c r="B44" s="35">
        <v>11500</v>
      </c>
      <c r="C44" s="7">
        <v>0.25</v>
      </c>
      <c r="D44" s="14">
        <f t="shared" si="8"/>
        <v>8625</v>
      </c>
      <c r="E44" s="8"/>
      <c r="F44" s="9">
        <f t="shared" si="9"/>
        <v>0</v>
      </c>
      <c r="G44" s="20" t="s">
        <v>27</v>
      </c>
      <c r="H44" s="10" t="s">
        <v>96</v>
      </c>
      <c r="I44" s="19"/>
      <c r="J44" s="37" t="s">
        <v>123</v>
      </c>
    </row>
    <row r="45" spans="1:10" x14ac:dyDescent="0.25">
      <c r="A45" s="25" t="s">
        <v>58</v>
      </c>
      <c r="B45" s="35">
        <v>14500</v>
      </c>
      <c r="C45" s="7">
        <v>0.25</v>
      </c>
      <c r="D45" s="14">
        <f t="shared" si="8"/>
        <v>10875</v>
      </c>
      <c r="E45" s="8"/>
      <c r="F45" s="9">
        <f t="shared" si="9"/>
        <v>0</v>
      </c>
      <c r="G45" s="20" t="s">
        <v>27</v>
      </c>
      <c r="H45" s="10" t="s">
        <v>96</v>
      </c>
      <c r="I45" s="19"/>
      <c r="J45" s="37" t="s">
        <v>123</v>
      </c>
    </row>
    <row r="46" spans="1:10" x14ac:dyDescent="0.25">
      <c r="A46" s="25" t="s">
        <v>59</v>
      </c>
      <c r="B46" s="35">
        <v>11000</v>
      </c>
      <c r="C46" s="7">
        <v>0.25</v>
      </c>
      <c r="D46" s="14">
        <f t="shared" si="8"/>
        <v>8250</v>
      </c>
      <c r="E46" s="8"/>
      <c r="F46" s="9">
        <f t="shared" si="9"/>
        <v>0</v>
      </c>
      <c r="G46" s="20" t="s">
        <v>27</v>
      </c>
      <c r="H46" s="10" t="s">
        <v>96</v>
      </c>
      <c r="I46" s="19"/>
      <c r="J46" s="37" t="s">
        <v>123</v>
      </c>
    </row>
    <row r="47" spans="1:10" x14ac:dyDescent="0.25">
      <c r="A47" s="25" t="s">
        <v>60</v>
      </c>
      <c r="B47" s="35">
        <v>10500</v>
      </c>
      <c r="C47" s="7">
        <v>0.25</v>
      </c>
      <c r="D47" s="14">
        <f t="shared" si="8"/>
        <v>7875</v>
      </c>
      <c r="E47" s="8"/>
      <c r="F47" s="9">
        <f t="shared" si="9"/>
        <v>0</v>
      </c>
      <c r="G47" s="20" t="s">
        <v>27</v>
      </c>
      <c r="H47" s="10" t="s">
        <v>96</v>
      </c>
      <c r="I47" s="19"/>
      <c r="J47" s="37" t="s">
        <v>123</v>
      </c>
    </row>
    <row r="48" spans="1:10" x14ac:dyDescent="0.25">
      <c r="A48" s="25" t="s">
        <v>61</v>
      </c>
      <c r="B48" s="35">
        <v>11000</v>
      </c>
      <c r="C48" s="7">
        <v>0.25</v>
      </c>
      <c r="D48" s="14">
        <f t="shared" si="8"/>
        <v>8250</v>
      </c>
      <c r="E48" s="8"/>
      <c r="F48" s="9">
        <f t="shared" si="9"/>
        <v>0</v>
      </c>
      <c r="G48" s="20" t="s">
        <v>27</v>
      </c>
      <c r="H48" s="10" t="s">
        <v>96</v>
      </c>
      <c r="I48" s="19"/>
      <c r="J48" s="37" t="s">
        <v>123</v>
      </c>
    </row>
    <row r="49" spans="1:10" x14ac:dyDescent="0.25">
      <c r="A49" s="25" t="s">
        <v>62</v>
      </c>
      <c r="B49" s="35">
        <v>13800</v>
      </c>
      <c r="C49" s="7">
        <v>0.25</v>
      </c>
      <c r="D49" s="14">
        <f t="shared" si="8"/>
        <v>10350</v>
      </c>
      <c r="E49" s="8"/>
      <c r="F49" s="9">
        <f t="shared" si="9"/>
        <v>0</v>
      </c>
      <c r="G49" s="20" t="s">
        <v>27</v>
      </c>
      <c r="H49" s="10" t="s">
        <v>96</v>
      </c>
      <c r="I49" s="19"/>
      <c r="J49" s="37" t="s">
        <v>123</v>
      </c>
    </row>
    <row r="50" spans="1:10" x14ac:dyDescent="0.25">
      <c r="A50" s="25" t="s">
        <v>63</v>
      </c>
      <c r="B50" s="35">
        <v>14500</v>
      </c>
      <c r="C50" s="7">
        <v>0.25</v>
      </c>
      <c r="D50" s="14">
        <f t="shared" si="8"/>
        <v>10875</v>
      </c>
      <c r="E50" s="8"/>
      <c r="F50" s="9">
        <f t="shared" si="9"/>
        <v>0</v>
      </c>
      <c r="G50" s="20" t="s">
        <v>27</v>
      </c>
      <c r="H50" s="10" t="s">
        <v>96</v>
      </c>
      <c r="I50" s="19"/>
      <c r="J50" s="37" t="s">
        <v>123</v>
      </c>
    </row>
    <row r="51" spans="1:10" x14ac:dyDescent="0.25">
      <c r="A51" s="25" t="s">
        <v>64</v>
      </c>
      <c r="B51" s="35">
        <v>13800</v>
      </c>
      <c r="C51" s="7">
        <v>0.25</v>
      </c>
      <c r="D51" s="14">
        <f t="shared" si="8"/>
        <v>10350</v>
      </c>
      <c r="E51" s="8"/>
      <c r="F51" s="9">
        <f t="shared" si="9"/>
        <v>0</v>
      </c>
      <c r="G51" s="20" t="s">
        <v>27</v>
      </c>
      <c r="H51" s="10" t="s">
        <v>96</v>
      </c>
      <c r="I51" s="19"/>
      <c r="J51" s="37" t="s">
        <v>123</v>
      </c>
    </row>
    <row r="52" spans="1:10" x14ac:dyDescent="0.25">
      <c r="A52" s="25" t="s">
        <v>65</v>
      </c>
      <c r="B52" s="35">
        <v>13800</v>
      </c>
      <c r="C52" s="7">
        <v>0.25</v>
      </c>
      <c r="D52" s="14">
        <f t="shared" si="8"/>
        <v>10350</v>
      </c>
      <c r="E52" s="8"/>
      <c r="F52" s="9">
        <f t="shared" si="9"/>
        <v>0</v>
      </c>
      <c r="G52" s="20" t="s">
        <v>27</v>
      </c>
      <c r="H52" s="10" t="s">
        <v>96</v>
      </c>
      <c r="I52" s="19"/>
      <c r="J52" s="37" t="s">
        <v>123</v>
      </c>
    </row>
    <row r="53" spans="1:10" x14ac:dyDescent="0.25">
      <c r="A53" s="25" t="s">
        <v>66</v>
      </c>
      <c r="B53" s="35">
        <v>11000</v>
      </c>
      <c r="C53" s="7">
        <v>0.25</v>
      </c>
      <c r="D53" s="14">
        <f t="shared" si="8"/>
        <v>8250</v>
      </c>
      <c r="E53" s="8"/>
      <c r="F53" s="9">
        <f t="shared" si="9"/>
        <v>0</v>
      </c>
      <c r="G53" s="20" t="s">
        <v>27</v>
      </c>
      <c r="H53" s="10" t="s">
        <v>96</v>
      </c>
      <c r="I53" s="19"/>
      <c r="J53" s="37" t="s">
        <v>123</v>
      </c>
    </row>
    <row r="54" spans="1:10" x14ac:dyDescent="0.25">
      <c r="A54" s="25" t="s">
        <v>67</v>
      </c>
      <c r="B54" s="35">
        <v>14500</v>
      </c>
      <c r="C54" s="7">
        <v>0.25</v>
      </c>
      <c r="D54" s="14">
        <f t="shared" si="8"/>
        <v>10875</v>
      </c>
      <c r="E54" s="8"/>
      <c r="F54" s="9">
        <f t="shared" si="9"/>
        <v>0</v>
      </c>
      <c r="G54" s="20" t="s">
        <v>27</v>
      </c>
      <c r="H54" s="10" t="s">
        <v>96</v>
      </c>
      <c r="I54" s="19"/>
      <c r="J54" s="37" t="s">
        <v>123</v>
      </c>
    </row>
    <row r="55" spans="1:10" x14ac:dyDescent="0.25">
      <c r="A55" s="25" t="s">
        <v>68</v>
      </c>
      <c r="B55" s="35">
        <v>16500</v>
      </c>
      <c r="C55" s="7">
        <v>0.25</v>
      </c>
      <c r="D55" s="14">
        <f t="shared" si="8"/>
        <v>12375</v>
      </c>
      <c r="E55" s="8"/>
      <c r="F55" s="9">
        <f t="shared" si="9"/>
        <v>0</v>
      </c>
      <c r="G55" s="20" t="s">
        <v>27</v>
      </c>
      <c r="H55" s="10" t="s">
        <v>96</v>
      </c>
      <c r="I55" s="19"/>
      <c r="J55" s="37" t="s">
        <v>123</v>
      </c>
    </row>
    <row r="56" spans="1:10" x14ac:dyDescent="0.25">
      <c r="A56" s="25" t="s">
        <v>69</v>
      </c>
      <c r="B56" s="35">
        <v>10500</v>
      </c>
      <c r="C56" s="7">
        <v>0.25</v>
      </c>
      <c r="D56" s="14">
        <f t="shared" si="8"/>
        <v>7875</v>
      </c>
      <c r="E56" s="8"/>
      <c r="F56" s="9">
        <f t="shared" si="9"/>
        <v>0</v>
      </c>
      <c r="G56" s="20" t="s">
        <v>27</v>
      </c>
      <c r="H56" s="10" t="s">
        <v>96</v>
      </c>
      <c r="I56" s="19"/>
      <c r="J56" s="37" t="s">
        <v>123</v>
      </c>
    </row>
    <row r="57" spans="1:10" x14ac:dyDescent="0.25">
      <c r="A57" s="25" t="s">
        <v>70</v>
      </c>
      <c r="B57" s="35">
        <v>10800</v>
      </c>
      <c r="C57" s="7">
        <v>0.25</v>
      </c>
      <c r="D57" s="14">
        <f t="shared" si="8"/>
        <v>8100</v>
      </c>
      <c r="E57" s="8"/>
      <c r="F57" s="9">
        <f t="shared" si="9"/>
        <v>0</v>
      </c>
      <c r="G57" s="20" t="s">
        <v>27</v>
      </c>
      <c r="H57" s="10" t="s">
        <v>96</v>
      </c>
      <c r="I57" s="19"/>
      <c r="J57" s="37" t="s">
        <v>123</v>
      </c>
    </row>
    <row r="58" spans="1:10" x14ac:dyDescent="0.25">
      <c r="A58" s="25" t="s">
        <v>71</v>
      </c>
      <c r="B58" s="35">
        <v>14500</v>
      </c>
      <c r="C58" s="7">
        <v>0.25</v>
      </c>
      <c r="D58" s="14">
        <f t="shared" si="8"/>
        <v>10875</v>
      </c>
      <c r="E58" s="8"/>
      <c r="F58" s="9">
        <f t="shared" si="9"/>
        <v>0</v>
      </c>
      <c r="G58" s="20" t="s">
        <v>27</v>
      </c>
      <c r="H58" s="10" t="s">
        <v>96</v>
      </c>
      <c r="I58" s="19"/>
      <c r="J58" s="37" t="s">
        <v>123</v>
      </c>
    </row>
    <row r="59" spans="1:10" x14ac:dyDescent="0.25">
      <c r="A59" s="25" t="s">
        <v>72</v>
      </c>
      <c r="B59" s="35">
        <v>14500</v>
      </c>
      <c r="C59" s="7">
        <v>0.25</v>
      </c>
      <c r="D59" s="14">
        <f t="shared" si="8"/>
        <v>10875</v>
      </c>
      <c r="E59" s="8"/>
      <c r="F59" s="9">
        <f t="shared" si="9"/>
        <v>0</v>
      </c>
      <c r="G59" s="20" t="s">
        <v>27</v>
      </c>
      <c r="H59" s="10" t="s">
        <v>96</v>
      </c>
      <c r="I59" s="19"/>
      <c r="J59" s="37" t="s">
        <v>123</v>
      </c>
    </row>
    <row r="60" spans="1:10" x14ac:dyDescent="0.25">
      <c r="A60" s="25" t="s">
        <v>73</v>
      </c>
      <c r="B60" s="35">
        <v>14500</v>
      </c>
      <c r="C60" s="7">
        <v>0.25</v>
      </c>
      <c r="D60" s="14">
        <f t="shared" si="8"/>
        <v>10875</v>
      </c>
      <c r="E60" s="8"/>
      <c r="F60" s="9">
        <f t="shared" si="9"/>
        <v>0</v>
      </c>
      <c r="G60" s="20" t="s">
        <v>27</v>
      </c>
      <c r="H60" s="10" t="s">
        <v>96</v>
      </c>
      <c r="I60" s="19"/>
      <c r="J60" s="37" t="s">
        <v>123</v>
      </c>
    </row>
    <row r="61" spans="1:10" x14ac:dyDescent="0.25">
      <c r="A61" s="25" t="s">
        <v>74</v>
      </c>
      <c r="B61" s="35">
        <v>14500</v>
      </c>
      <c r="C61" s="7">
        <v>0.25</v>
      </c>
      <c r="D61" s="14">
        <f t="shared" si="8"/>
        <v>10875</v>
      </c>
      <c r="E61" s="8"/>
      <c r="F61" s="9">
        <f t="shared" si="9"/>
        <v>0</v>
      </c>
      <c r="G61" s="20" t="s">
        <v>27</v>
      </c>
      <c r="H61" s="10" t="s">
        <v>96</v>
      </c>
      <c r="I61" s="19"/>
      <c r="J61" s="37" t="s">
        <v>123</v>
      </c>
    </row>
    <row r="62" spans="1:10" x14ac:dyDescent="0.25">
      <c r="A62" s="25" t="s">
        <v>75</v>
      </c>
      <c r="B62" s="35">
        <v>11000</v>
      </c>
      <c r="C62" s="7">
        <v>0.25</v>
      </c>
      <c r="D62" s="14">
        <f t="shared" si="8"/>
        <v>8250</v>
      </c>
      <c r="E62" s="8"/>
      <c r="F62" s="9">
        <f t="shared" si="9"/>
        <v>0</v>
      </c>
      <c r="G62" s="20" t="s">
        <v>27</v>
      </c>
      <c r="H62" s="10" t="s">
        <v>96</v>
      </c>
      <c r="I62" s="19"/>
      <c r="J62" s="37" t="s">
        <v>123</v>
      </c>
    </row>
    <row r="63" spans="1:10" x14ac:dyDescent="0.25">
      <c r="A63" s="25" t="s">
        <v>76</v>
      </c>
      <c r="B63" s="35">
        <v>11000</v>
      </c>
      <c r="C63" s="7">
        <v>0.25</v>
      </c>
      <c r="D63" s="14">
        <f t="shared" si="8"/>
        <v>8250</v>
      </c>
      <c r="E63" s="8"/>
      <c r="F63" s="9">
        <f t="shared" si="9"/>
        <v>0</v>
      </c>
      <c r="G63" s="20" t="s">
        <v>27</v>
      </c>
      <c r="H63" s="10" t="s">
        <v>96</v>
      </c>
      <c r="I63" s="19"/>
      <c r="J63" s="37" t="s">
        <v>123</v>
      </c>
    </row>
    <row r="64" spans="1:10" x14ac:dyDescent="0.25">
      <c r="A64" s="25" t="s">
        <v>77</v>
      </c>
      <c r="B64" s="35">
        <v>11000</v>
      </c>
      <c r="C64" s="7">
        <v>0.25</v>
      </c>
      <c r="D64" s="14">
        <f t="shared" si="8"/>
        <v>8250</v>
      </c>
      <c r="E64" s="8"/>
      <c r="F64" s="9">
        <f t="shared" si="9"/>
        <v>0</v>
      </c>
      <c r="G64" s="20" t="s">
        <v>27</v>
      </c>
      <c r="H64" s="10" t="s">
        <v>96</v>
      </c>
      <c r="I64" s="19"/>
      <c r="J64" s="37" t="s">
        <v>123</v>
      </c>
    </row>
    <row r="65" spans="1:10" x14ac:dyDescent="0.25">
      <c r="A65" s="25" t="s">
        <v>78</v>
      </c>
      <c r="B65" s="35">
        <v>9900</v>
      </c>
      <c r="C65" s="7">
        <v>0.25</v>
      </c>
      <c r="D65" s="14">
        <f t="shared" si="8"/>
        <v>7425</v>
      </c>
      <c r="E65" s="8"/>
      <c r="F65" s="9">
        <f t="shared" si="9"/>
        <v>0</v>
      </c>
      <c r="G65" s="20" t="s">
        <v>27</v>
      </c>
      <c r="H65" s="10" t="s">
        <v>96</v>
      </c>
      <c r="I65" s="19"/>
      <c r="J65" s="37" t="s">
        <v>123</v>
      </c>
    </row>
    <row r="66" spans="1:10" x14ac:dyDescent="0.25">
      <c r="A66" s="25" t="s">
        <v>79</v>
      </c>
      <c r="B66" s="35">
        <v>10500</v>
      </c>
      <c r="C66" s="7">
        <v>0.25</v>
      </c>
      <c r="D66" s="14">
        <f t="shared" si="8"/>
        <v>7875</v>
      </c>
      <c r="E66" s="8"/>
      <c r="F66" s="9">
        <f t="shared" si="9"/>
        <v>0</v>
      </c>
      <c r="G66" s="20" t="s">
        <v>27</v>
      </c>
      <c r="H66" s="10" t="s">
        <v>96</v>
      </c>
      <c r="I66" s="19"/>
      <c r="J66" s="37" t="s">
        <v>123</v>
      </c>
    </row>
    <row r="67" spans="1:10" x14ac:dyDescent="0.25">
      <c r="A67" s="25" t="s">
        <v>80</v>
      </c>
      <c r="B67" s="35">
        <v>10500</v>
      </c>
      <c r="C67" s="7">
        <v>0.25</v>
      </c>
      <c r="D67" s="14">
        <f t="shared" si="8"/>
        <v>7875</v>
      </c>
      <c r="E67" s="8"/>
      <c r="F67" s="9">
        <f t="shared" si="9"/>
        <v>0</v>
      </c>
      <c r="G67" s="20" t="s">
        <v>27</v>
      </c>
      <c r="H67" s="10" t="s">
        <v>96</v>
      </c>
      <c r="I67" s="19"/>
      <c r="J67" s="37" t="s">
        <v>123</v>
      </c>
    </row>
    <row r="68" spans="1:10" x14ac:dyDescent="0.25">
      <c r="A68" s="25" t="s">
        <v>81</v>
      </c>
      <c r="B68" s="35">
        <v>16000</v>
      </c>
      <c r="C68" s="7">
        <v>0.25</v>
      </c>
      <c r="D68" s="14">
        <f t="shared" si="8"/>
        <v>12000</v>
      </c>
      <c r="E68" s="8"/>
      <c r="F68" s="9">
        <f t="shared" si="9"/>
        <v>0</v>
      </c>
      <c r="G68" s="20" t="s">
        <v>27</v>
      </c>
      <c r="H68" s="10" t="s">
        <v>96</v>
      </c>
      <c r="I68" s="19"/>
      <c r="J68" s="37" t="s">
        <v>123</v>
      </c>
    </row>
    <row r="69" spans="1:10" x14ac:dyDescent="0.25">
      <c r="A69" s="25" t="s">
        <v>82</v>
      </c>
      <c r="B69" s="35">
        <v>9000</v>
      </c>
      <c r="C69" s="7">
        <v>0.25</v>
      </c>
      <c r="D69" s="14">
        <f t="shared" si="8"/>
        <v>6750</v>
      </c>
      <c r="E69" s="8"/>
      <c r="F69" s="9">
        <f t="shared" si="9"/>
        <v>0</v>
      </c>
      <c r="G69" s="20" t="s">
        <v>27</v>
      </c>
      <c r="H69" s="10" t="s">
        <v>96</v>
      </c>
      <c r="I69" s="19"/>
      <c r="J69" s="37" t="s">
        <v>123</v>
      </c>
    </row>
    <row r="70" spans="1:10" x14ac:dyDescent="0.25">
      <c r="A70" s="25" t="s">
        <v>83</v>
      </c>
      <c r="B70" s="35">
        <v>9000</v>
      </c>
      <c r="C70" s="7">
        <v>0.25</v>
      </c>
      <c r="D70" s="14">
        <f t="shared" si="8"/>
        <v>6750</v>
      </c>
      <c r="E70" s="8"/>
      <c r="F70" s="9">
        <f t="shared" si="9"/>
        <v>0</v>
      </c>
      <c r="G70" s="20" t="s">
        <v>27</v>
      </c>
      <c r="H70" s="10" t="s">
        <v>96</v>
      </c>
      <c r="I70" s="19"/>
      <c r="J70" s="37" t="s">
        <v>123</v>
      </c>
    </row>
    <row r="71" spans="1:10" x14ac:dyDescent="0.25">
      <c r="A71" s="25" t="s">
        <v>84</v>
      </c>
      <c r="B71" s="35">
        <v>9000</v>
      </c>
      <c r="C71" s="7">
        <v>0.25</v>
      </c>
      <c r="D71" s="14">
        <f t="shared" si="8"/>
        <v>6750</v>
      </c>
      <c r="E71" s="8"/>
      <c r="F71" s="9">
        <f t="shared" si="9"/>
        <v>0</v>
      </c>
      <c r="G71" s="20" t="s">
        <v>27</v>
      </c>
      <c r="H71" s="10" t="s">
        <v>96</v>
      </c>
      <c r="I71" s="19"/>
      <c r="J71" s="37" t="s">
        <v>123</v>
      </c>
    </row>
    <row r="72" spans="1:10" x14ac:dyDescent="0.25">
      <c r="A72" s="25" t="s">
        <v>85</v>
      </c>
      <c r="B72" s="35">
        <v>9000</v>
      </c>
      <c r="C72" s="7">
        <v>0.25</v>
      </c>
      <c r="D72" s="14">
        <f t="shared" si="8"/>
        <v>6750</v>
      </c>
      <c r="E72" s="8"/>
      <c r="F72" s="9">
        <f t="shared" si="9"/>
        <v>0</v>
      </c>
      <c r="G72" s="20" t="s">
        <v>27</v>
      </c>
      <c r="H72" s="10" t="s">
        <v>96</v>
      </c>
      <c r="I72" s="19"/>
      <c r="J72" s="37" t="s">
        <v>123</v>
      </c>
    </row>
    <row r="73" spans="1:10" x14ac:dyDescent="0.25">
      <c r="A73" s="25" t="s">
        <v>86</v>
      </c>
      <c r="B73" s="35">
        <v>9000</v>
      </c>
      <c r="C73" s="7">
        <v>0.25</v>
      </c>
      <c r="D73" s="14">
        <f t="shared" si="8"/>
        <v>6750</v>
      </c>
      <c r="E73" s="8"/>
      <c r="F73" s="9">
        <f t="shared" si="9"/>
        <v>0</v>
      </c>
      <c r="G73" s="20" t="s">
        <v>27</v>
      </c>
      <c r="H73" s="10" t="s">
        <v>96</v>
      </c>
      <c r="I73" s="19"/>
      <c r="J73" s="37" t="s">
        <v>123</v>
      </c>
    </row>
    <row r="74" spans="1:10" x14ac:dyDescent="0.25">
      <c r="A74" s="25" t="s">
        <v>87</v>
      </c>
      <c r="B74" s="35">
        <v>9000</v>
      </c>
      <c r="C74" s="7">
        <v>0.25</v>
      </c>
      <c r="D74" s="14">
        <f t="shared" si="8"/>
        <v>6750</v>
      </c>
      <c r="E74" s="8"/>
      <c r="F74" s="9">
        <f t="shared" si="9"/>
        <v>0</v>
      </c>
      <c r="G74" s="20" t="s">
        <v>27</v>
      </c>
      <c r="H74" s="10" t="s">
        <v>96</v>
      </c>
      <c r="I74" s="19"/>
      <c r="J74" s="37" t="s">
        <v>123</v>
      </c>
    </row>
    <row r="75" spans="1:10" x14ac:dyDescent="0.25">
      <c r="A75" s="25" t="s">
        <v>88</v>
      </c>
      <c r="B75" s="35">
        <v>9000</v>
      </c>
      <c r="C75" s="7">
        <v>0.25</v>
      </c>
      <c r="D75" s="14">
        <f t="shared" si="8"/>
        <v>6750</v>
      </c>
      <c r="E75" s="8"/>
      <c r="F75" s="9">
        <f t="shared" si="9"/>
        <v>0</v>
      </c>
      <c r="G75" s="20" t="s">
        <v>27</v>
      </c>
      <c r="H75" s="10" t="s">
        <v>96</v>
      </c>
      <c r="I75" s="19"/>
      <c r="J75" s="37" t="s">
        <v>123</v>
      </c>
    </row>
    <row r="76" spans="1:10" x14ac:dyDescent="0.25">
      <c r="A76" s="25" t="s">
        <v>89</v>
      </c>
      <c r="B76" s="35">
        <v>9000</v>
      </c>
      <c r="C76" s="7">
        <v>0.25</v>
      </c>
      <c r="D76" s="14">
        <f t="shared" si="8"/>
        <v>6750</v>
      </c>
      <c r="E76" s="8"/>
      <c r="F76" s="9">
        <f t="shared" si="9"/>
        <v>0</v>
      </c>
      <c r="G76" s="20" t="s">
        <v>27</v>
      </c>
      <c r="H76" s="10" t="s">
        <v>96</v>
      </c>
      <c r="I76" s="19"/>
      <c r="J76" s="37" t="s">
        <v>123</v>
      </c>
    </row>
    <row r="77" spans="1:10" x14ac:dyDescent="0.25">
      <c r="A77" s="25" t="s">
        <v>90</v>
      </c>
      <c r="B77" s="35">
        <v>9000</v>
      </c>
      <c r="C77" s="7">
        <v>0.25</v>
      </c>
      <c r="D77" s="14">
        <f t="shared" si="8"/>
        <v>6750</v>
      </c>
      <c r="E77" s="8"/>
      <c r="F77" s="9">
        <f t="shared" si="9"/>
        <v>0</v>
      </c>
      <c r="G77" s="20" t="s">
        <v>27</v>
      </c>
      <c r="H77" s="10" t="s">
        <v>96</v>
      </c>
      <c r="I77" s="19"/>
      <c r="J77" s="37" t="s">
        <v>123</v>
      </c>
    </row>
    <row r="78" spans="1:10" x14ac:dyDescent="0.25">
      <c r="A78" s="25" t="s">
        <v>91</v>
      </c>
      <c r="B78" s="35">
        <v>9000</v>
      </c>
      <c r="C78" s="7">
        <v>0.25</v>
      </c>
      <c r="D78" s="14">
        <f t="shared" si="8"/>
        <v>6750</v>
      </c>
      <c r="E78" s="8"/>
      <c r="F78" s="9">
        <f t="shared" si="9"/>
        <v>0</v>
      </c>
      <c r="G78" s="20" t="s">
        <v>27</v>
      </c>
      <c r="H78" s="10" t="s">
        <v>96</v>
      </c>
      <c r="I78" s="19"/>
      <c r="J78" s="37" t="s">
        <v>123</v>
      </c>
    </row>
    <row r="79" spans="1:10" x14ac:dyDescent="0.25">
      <c r="A79" s="25" t="s">
        <v>92</v>
      </c>
      <c r="B79" s="35">
        <v>4500</v>
      </c>
      <c r="C79" s="7">
        <v>0.25</v>
      </c>
      <c r="D79" s="14">
        <f t="shared" si="8"/>
        <v>3375</v>
      </c>
      <c r="E79" s="8"/>
      <c r="F79" s="9">
        <f t="shared" si="9"/>
        <v>0</v>
      </c>
      <c r="G79" s="20" t="s">
        <v>27</v>
      </c>
      <c r="H79" s="10" t="s">
        <v>96</v>
      </c>
      <c r="I79" s="19"/>
      <c r="J79" s="37" t="s">
        <v>123</v>
      </c>
    </row>
    <row r="80" spans="1:10" x14ac:dyDescent="0.25">
      <c r="A80" s="25" t="s">
        <v>93</v>
      </c>
      <c r="B80" s="35">
        <v>6200</v>
      </c>
      <c r="C80" s="7">
        <v>0.25</v>
      </c>
      <c r="D80" s="14">
        <f t="shared" si="8"/>
        <v>4650</v>
      </c>
      <c r="E80" s="8"/>
      <c r="F80" s="9">
        <f t="shared" si="9"/>
        <v>0</v>
      </c>
      <c r="G80" s="20" t="s">
        <v>27</v>
      </c>
      <c r="H80" s="10" t="s">
        <v>96</v>
      </c>
      <c r="I80" s="19"/>
      <c r="J80" s="37" t="s">
        <v>123</v>
      </c>
    </row>
    <row r="81" spans="1:10" x14ac:dyDescent="0.25">
      <c r="A81" s="25" t="s">
        <v>94</v>
      </c>
      <c r="B81" s="35">
        <v>9000</v>
      </c>
      <c r="C81" s="7">
        <v>0.25</v>
      </c>
      <c r="D81" s="14">
        <f t="shared" si="8"/>
        <v>6750</v>
      </c>
      <c r="E81" s="8"/>
      <c r="F81" s="9">
        <f t="shared" si="9"/>
        <v>0</v>
      </c>
      <c r="G81" s="20" t="s">
        <v>27</v>
      </c>
      <c r="H81" s="10" t="s">
        <v>96</v>
      </c>
      <c r="I81" s="19"/>
      <c r="J81" s="37" t="s">
        <v>123</v>
      </c>
    </row>
    <row r="82" spans="1:10" x14ac:dyDescent="0.25">
      <c r="A82" s="25" t="s">
        <v>95</v>
      </c>
      <c r="B82" s="35">
        <v>9000</v>
      </c>
      <c r="C82" s="7">
        <v>0.25</v>
      </c>
      <c r="D82" s="14">
        <f t="shared" si="8"/>
        <v>6750</v>
      </c>
      <c r="E82" s="8"/>
      <c r="F82" s="9">
        <f t="shared" si="9"/>
        <v>0</v>
      </c>
      <c r="G82" s="20" t="s">
        <v>27</v>
      </c>
      <c r="H82" s="10" t="s">
        <v>96</v>
      </c>
      <c r="I82" s="19"/>
      <c r="J82" s="37" t="s">
        <v>123</v>
      </c>
    </row>
    <row r="84" spans="1:10" x14ac:dyDescent="0.25">
      <c r="A84" s="25"/>
      <c r="B84" s="35"/>
      <c r="C84" s="7">
        <v>0.1</v>
      </c>
      <c r="D84" s="14">
        <f t="shared" ref="D84" si="10">B84-(B84*C84)</f>
        <v>0</v>
      </c>
      <c r="E84" s="8"/>
      <c r="F84" s="9">
        <f t="shared" ref="F84" si="11">D84*E84</f>
        <v>0</v>
      </c>
      <c r="G84" s="21" t="s">
        <v>22</v>
      </c>
      <c r="H84" s="10" t="s">
        <v>9</v>
      </c>
      <c r="I84" s="19"/>
    </row>
    <row r="85" spans="1:10" x14ac:dyDescent="0.25">
      <c r="A85" s="25"/>
      <c r="B85" s="35"/>
      <c r="C85" s="7">
        <v>0.1</v>
      </c>
      <c r="D85" s="14">
        <f t="shared" ref="D85" si="12">B85-(B85*C85)</f>
        <v>0</v>
      </c>
      <c r="E85" s="8"/>
      <c r="F85" s="9">
        <f t="shared" ref="F85" si="13">D85*E85</f>
        <v>0</v>
      </c>
      <c r="G85" s="28" t="s">
        <v>15</v>
      </c>
      <c r="H85" s="10" t="s">
        <v>9</v>
      </c>
      <c r="I85" s="19"/>
    </row>
    <row r="86" spans="1:10" x14ac:dyDescent="0.25">
      <c r="A86" s="23"/>
      <c r="B86" s="35"/>
      <c r="C86" s="7">
        <v>0.1</v>
      </c>
      <c r="D86" s="14">
        <f>B86-(B86*C86)</f>
        <v>0</v>
      </c>
      <c r="E86" s="8"/>
      <c r="F86" s="9">
        <f>D86*E86</f>
        <v>0</v>
      </c>
      <c r="G86" s="27" t="s">
        <v>16</v>
      </c>
      <c r="H86" s="10" t="s">
        <v>9</v>
      </c>
      <c r="I86" s="19"/>
    </row>
    <row r="87" spans="1:10" x14ac:dyDescent="0.25">
      <c r="A87" s="23"/>
      <c r="B87" s="35"/>
      <c r="C87" s="7">
        <v>0.1</v>
      </c>
      <c r="D87" s="14">
        <f t="shared" ref="D87:D89" si="14">B87-(B87*C87)</f>
        <v>0</v>
      </c>
      <c r="E87" s="8"/>
      <c r="F87" s="9">
        <f t="shared" ref="F87:F89" si="15">D87*E87</f>
        <v>0</v>
      </c>
      <c r="G87" s="24" t="s">
        <v>12</v>
      </c>
      <c r="H87" s="10" t="s">
        <v>9</v>
      </c>
      <c r="I87" s="19"/>
    </row>
    <row r="88" spans="1:10" x14ac:dyDescent="0.25">
      <c r="A88" s="25"/>
      <c r="B88" s="35"/>
      <c r="C88" s="7">
        <v>0.1</v>
      </c>
      <c r="D88" s="14">
        <f t="shared" si="14"/>
        <v>0</v>
      </c>
      <c r="E88" s="8"/>
      <c r="F88" s="9">
        <f t="shared" si="15"/>
        <v>0</v>
      </c>
      <c r="G88" s="26" t="s">
        <v>14</v>
      </c>
      <c r="H88" s="10" t="s">
        <v>9</v>
      </c>
      <c r="I88" s="19"/>
    </row>
    <row r="89" spans="1:10" x14ac:dyDescent="0.25">
      <c r="A89" s="25"/>
      <c r="B89" s="35"/>
      <c r="C89" s="7">
        <v>0.1</v>
      </c>
      <c r="D89" s="14">
        <f t="shared" si="14"/>
        <v>0</v>
      </c>
      <c r="E89" s="8"/>
      <c r="F89" s="9">
        <f t="shared" si="15"/>
        <v>0</v>
      </c>
      <c r="G89" s="29" t="s">
        <v>18</v>
      </c>
      <c r="H89" s="10" t="s">
        <v>9</v>
      </c>
      <c r="I89" s="19"/>
    </row>
    <row r="90" spans="1:10" x14ac:dyDescent="0.25">
      <c r="A90" s="25"/>
      <c r="B90" s="35"/>
      <c r="C90" s="7">
        <v>0.1</v>
      </c>
      <c r="D90" s="14">
        <f>B90-(B90*C90)</f>
        <v>0</v>
      </c>
      <c r="E90" s="8"/>
      <c r="F90" s="9">
        <f>D90*E90</f>
        <v>0</v>
      </c>
      <c r="G90" s="30" t="s">
        <v>19</v>
      </c>
      <c r="H90" s="10" t="s">
        <v>9</v>
      </c>
      <c r="I90" s="19"/>
    </row>
    <row r="91" spans="1:10" x14ac:dyDescent="0.25">
      <c r="A91" s="25"/>
      <c r="B91" s="35"/>
      <c r="C91" s="7">
        <v>0.1</v>
      </c>
      <c r="D91" s="14">
        <f>B91-(B91*C91)</f>
        <v>0</v>
      </c>
      <c r="E91" s="8"/>
      <c r="F91" s="9">
        <f>D91*E91</f>
        <v>0</v>
      </c>
      <c r="G91" s="31" t="s">
        <v>20</v>
      </c>
      <c r="H91" s="10" t="s">
        <v>9</v>
      </c>
      <c r="I91" s="19"/>
    </row>
    <row r="92" spans="1:10" x14ac:dyDescent="0.25">
      <c r="A92" s="25"/>
      <c r="B92" s="35"/>
      <c r="C92" s="7">
        <v>0.1</v>
      </c>
      <c r="D92" s="14">
        <f t="shared" ref="D92" si="16">B92-(B92*C92)</f>
        <v>0</v>
      </c>
      <c r="E92" s="8"/>
      <c r="F92" s="9">
        <f t="shared" ref="F92" si="17">D92*E92</f>
        <v>0</v>
      </c>
      <c r="G92" s="32" t="s">
        <v>21</v>
      </c>
      <c r="H92" s="10" t="s">
        <v>9</v>
      </c>
      <c r="I92" s="19"/>
    </row>
  </sheetData>
  <autoFilter ref="A3:J3" xr:uid="{82852A05-9028-4C2D-9C49-BDCABD18C26E}"/>
  <sortState xmlns:xlrd2="http://schemas.microsoft.com/office/spreadsheetml/2017/richdata2" ref="A29:J33">
    <sortCondition descending="1" ref="B29:B33"/>
    <sortCondition ref="A29:A33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2024-04-12T20:38:19Z</dcterms:modified>
</cp:coreProperties>
</file>