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ECAD18FE-4DCD-4B12-ADCA-F53F21D55CBE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E2" i="1"/>
  <c r="D10" i="1"/>
  <c r="F9" i="1"/>
  <c r="D37" i="1" l="1"/>
  <c r="F37" i="1" s="1"/>
  <c r="D36" i="1"/>
  <c r="F36" i="1" s="1"/>
  <c r="D35" i="1"/>
  <c r="F35" i="1" s="1"/>
  <c r="D34" i="1" l="1"/>
  <c r="F34" i="1" s="1"/>
  <c r="D33" i="1"/>
  <c r="F33" i="1" s="1"/>
  <c r="D32" i="1"/>
  <c r="F32" i="1" s="1"/>
  <c r="D31" i="1"/>
  <c r="F31" i="1" s="1"/>
  <c r="D30" i="1"/>
  <c r="F30" i="1" s="1"/>
  <c r="D41" i="1"/>
  <c r="F41" i="1" s="1"/>
  <c r="D40" i="1"/>
  <c r="F40" i="1" s="1"/>
  <c r="D39" i="1"/>
  <c r="F39" i="1" s="1"/>
  <c r="D38" i="1"/>
  <c r="F38" i="1" s="1"/>
  <c r="F5" i="1" l="1"/>
  <c r="F8" i="1"/>
  <c r="F4" i="1"/>
  <c r="D27" i="1"/>
  <c r="F27" i="1" s="1"/>
  <c r="D26" i="1"/>
  <c r="F26" i="1" s="1"/>
  <c r="D29" i="1"/>
  <c r="F29" i="1" s="1"/>
  <c r="D28" i="1"/>
  <c r="F28" i="1" s="1"/>
  <c r="D13" i="1"/>
  <c r="F13" i="1" s="1"/>
  <c r="D14" i="1"/>
  <c r="F14" i="1" s="1"/>
  <c r="D22" i="1"/>
  <c r="F22" i="1" s="1"/>
  <c r="D23" i="1"/>
  <c r="F23" i="1" s="1"/>
  <c r="D20" i="1"/>
  <c r="F20" i="1" s="1"/>
  <c r="D19" i="1"/>
  <c r="F19" i="1" s="1"/>
  <c r="D16" i="1"/>
  <c r="F16" i="1" s="1"/>
  <c r="D17" i="1"/>
  <c r="F17" i="1" s="1"/>
  <c r="D25" i="1"/>
  <c r="F25" i="1" s="1"/>
  <c r="D24" i="1"/>
  <c r="F24" i="1" s="1"/>
  <c r="D18" i="1"/>
  <c r="F18" i="1" s="1"/>
  <c r="D15" i="1"/>
  <c r="F15" i="1" s="1"/>
  <c r="D21" i="1"/>
  <c r="F21" i="1" s="1"/>
  <c r="D12" i="1" l="1"/>
  <c r="F12" i="1" s="1"/>
  <c r="D11" i="1"/>
  <c r="F11" i="1" s="1"/>
  <c r="F6" i="1" l="1"/>
  <c r="F10" i="1" l="1"/>
  <c r="F7" i="1"/>
  <c r="D42" i="1" l="1"/>
  <c r="F42" i="1" s="1"/>
  <c r="D43" i="1"/>
  <c r="F43" i="1" s="1"/>
  <c r="D44" i="1"/>
  <c r="F44" i="1" s="1"/>
  <c r="D46" i="1" l="1"/>
  <c r="F46" i="1" s="1"/>
  <c r="D54" i="1" l="1"/>
  <c r="F54" i="1" s="1"/>
  <c r="D53" i="1"/>
  <c r="F53" i="1" s="1"/>
  <c r="D52" i="1"/>
  <c r="F52" i="1" s="1"/>
  <c r="D51" i="1"/>
  <c r="F51" i="1" s="1"/>
  <c r="D50" i="1"/>
  <c r="F50" i="1" s="1"/>
  <c r="D48" i="1"/>
  <c r="F48" i="1" s="1"/>
  <c r="D47" i="1"/>
  <c r="F47" i="1" s="1"/>
  <c r="D49" i="1"/>
  <c r="F49" i="1" s="1"/>
</calcChain>
</file>

<file path=xl/sharedStrings.xml><?xml version="1.0" encoding="utf-8"?>
<sst xmlns="http://schemas.openxmlformats.org/spreadsheetml/2006/main" count="180" uniqueCount="89">
  <si>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</si>
  <si>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</si>
  <si>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</si>
  <si>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</si>
  <si>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</si>
  <si>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</si>
  <si>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</si>
  <si>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</si>
  <si>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</si>
  <si>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</si>
  <si>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</si>
  <si>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</si>
  <si>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</si>
  <si>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</si>
  <si>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</si>
  <si>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</si>
  <si>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</si>
  <si>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</si>
  <si>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</si>
  <si>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</si>
  <si>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</si>
  <si>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</si>
  <si>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</si>
  <si>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</si>
  <si>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Reedición</t>
  </si>
  <si>
    <t>Marzo</t>
  </si>
  <si>
    <t>Hotel de las Ideas</t>
  </si>
  <si>
    <t>Preventa</t>
  </si>
  <si>
    <t>Ovni</t>
  </si>
  <si>
    <t>Proximamente</t>
  </si>
  <si>
    <t>Último tomo</t>
  </si>
  <si>
    <t>MANDY RILEY 03</t>
  </si>
  <si>
    <t>Deux</t>
  </si>
  <si>
    <t>RIO OCULTO</t>
  </si>
  <si>
    <t>SIN TRUCOS PARA LA MUERTE</t>
  </si>
  <si>
    <t>CHET CHET</t>
  </si>
  <si>
    <t>Historieteca</t>
  </si>
  <si>
    <t>ARTE Y TÉCNICA DE LA ANIMACIÓN</t>
  </si>
  <si>
    <t>AZUL</t>
  </si>
  <si>
    <t>Nueva Preventa</t>
  </si>
  <si>
    <t>Abril</t>
  </si>
  <si>
    <t>LA REBELIÓN, HISTORIAS DEL CORDOBAZO</t>
  </si>
  <si>
    <t>Panini Marvel</t>
  </si>
  <si>
    <t>Ovni Manga</t>
  </si>
  <si>
    <t>Nueva serie</t>
  </si>
  <si>
    <t>UN EXTRAÑO EN PRIMAVERA 01</t>
  </si>
  <si>
    <t>TO LOVE RU 02</t>
  </si>
  <si>
    <t>TO YOUR ETERNITY 16</t>
  </si>
  <si>
    <t>TOKYO REVENGERS 26</t>
  </si>
  <si>
    <t>SAINT SEIYA ED. KANZENBAN 11</t>
  </si>
  <si>
    <t>RUROUNI KENSHIN ED. KANZENBAN 04</t>
  </si>
  <si>
    <t>GRAND BLUE 07</t>
  </si>
  <si>
    <t>THE RISING OF THE SHIELD HERO 21</t>
  </si>
  <si>
    <t>HUNTER X HUNTER 30</t>
  </si>
  <si>
    <t>BLUE LOCK 20</t>
  </si>
  <si>
    <t>DRAGON BALL COLOR: SAGA FREEZER 05</t>
  </si>
  <si>
    <t>DRAGON BALL COLOR: SAGA CELL 01</t>
  </si>
  <si>
    <t>CHAINSAW MAN 01</t>
  </si>
  <si>
    <t>DRAGON BALL SUPER 03</t>
  </si>
  <si>
    <t>DRAGON BALL COLOR: SAGA ORIGEN 01</t>
  </si>
  <si>
    <t>DRAGON BALL COLOR: SAGA ORIGEN 03</t>
  </si>
  <si>
    <t>¡BASTA MONITO!</t>
  </si>
  <si>
    <t>Jano Comics</t>
  </si>
  <si>
    <t>G Comics</t>
  </si>
  <si>
    <t>LA CABEZA DEL PROFESOR DOWELL</t>
  </si>
  <si>
    <t>PREACHER: LIBRO UNO</t>
  </si>
  <si>
    <t>5 SECONDS BEFORE THE WITCH FALLS IN LOVE</t>
  </si>
  <si>
    <t>Black Label</t>
  </si>
  <si>
    <t>Tomo único</t>
  </si>
  <si>
    <t xml:space="preserve">X-MEN 28 REINADO DE X PARTE 02                                                                                                                                                                                                                            </t>
  </si>
  <si>
    <t>THE AMAZING SPIDER-MAN 13 LA CONSPIRACION DEL CAMALEON</t>
  </si>
  <si>
    <t>DOCTOR STRANGE LA MUERTE DEL DOCTOR STRANGE</t>
  </si>
  <si>
    <t>MILES MORALES SPIDER-MAN VOL 04 EL FIN DEL UNIVERSO</t>
  </si>
  <si>
    <t>Marvel Teens</t>
  </si>
  <si>
    <t>ASTROBOY 01</t>
  </si>
  <si>
    <t>EL EXTRAÑO MUNDO DE JACK. LA LUNA ESPEJO</t>
  </si>
  <si>
    <t>¿DÓNDE ESTÁN LOS AVENGERS?</t>
  </si>
  <si>
    <t>EL DULCE HOGAR DE CHI 04</t>
  </si>
  <si>
    <t>INTENSAMENTE. ARTE COLOR CON FRASES</t>
  </si>
  <si>
    <t>Sólo por encargo</t>
  </si>
  <si>
    <t>Busca y encuentra</t>
  </si>
  <si>
    <t>PIES DESCALZOS 02</t>
  </si>
  <si>
    <t>FAREWELL MY DEAR CRAMER 06</t>
  </si>
  <si>
    <t xml:space="preserve">SHIKIMORI 08 </t>
  </si>
  <si>
    <t>D.N.ANGEL KANZENBAN 03</t>
  </si>
  <si>
    <t>DEAD CITY</t>
  </si>
  <si>
    <t>Lucifer ediciones</t>
  </si>
  <si>
    <t>Ya salió</t>
  </si>
  <si>
    <t>Mayoes de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</si>
</sst>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2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  <xf numFmtId="44" fontId="2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0" fontId="21" fillId="58" borderId="5" xfId="0" applyFont="1" applyFill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932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13" xfId="931" xr:uid="{700D62F7-3F3B-4C55-A37B-D3B5BB499F6F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J5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baseColWidth="10" defaultRowHeight="15" x14ac:dyDescent="0.25"/>
  <cols>
    <col min="1" max="1" width="65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1.85546875" style="37" customWidth="1"/>
    <col min="11" max="16384" width="11.42578125" style="1"/>
  </cols>
  <sheetData>
    <row r="1" spans="1:10" ht="24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16"/>
    </row>
    <row r="2" spans="1:10" ht="19.5" thickBot="1" x14ac:dyDescent="0.3">
      <c r="A2" s="43"/>
      <c r="B2" s="44"/>
      <c r="C2" s="41" t="s">
        <v>1</v>
      </c>
      <c r="D2" s="42"/>
      <c r="E2" s="2">
        <f>SUM(E4:E44)</f>
        <v>0</v>
      </c>
      <c r="F2" s="3">
        <f>SUM(F4:F44)</f>
        <v>0</v>
      </c>
      <c r="G2" s="4" t="s">
        <v>2</v>
      </c>
    </row>
    <row r="3" spans="1:10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10" x14ac:dyDescent="0.25">
      <c r="A4" s="25" t="s">
        <v>61</v>
      </c>
      <c r="B4" s="35">
        <v>13000</v>
      </c>
      <c r="C4" s="7"/>
      <c r="D4" s="14">
        <v>10500</v>
      </c>
      <c r="E4" s="8"/>
      <c r="F4" s="9">
        <f>D4*E4</f>
        <v>0</v>
      </c>
      <c r="G4" s="38" t="s">
        <v>62</v>
      </c>
      <c r="H4" s="10" t="s">
        <v>27</v>
      </c>
      <c r="I4" s="19" t="s">
        <v>40</v>
      </c>
      <c r="J4" s="37" t="s">
        <v>39</v>
      </c>
    </row>
    <row r="5" spans="1:10" x14ac:dyDescent="0.25">
      <c r="A5" s="25" t="s">
        <v>37</v>
      </c>
      <c r="B5" s="35">
        <v>30000</v>
      </c>
      <c r="C5" s="7"/>
      <c r="D5" s="14">
        <v>24000</v>
      </c>
      <c r="E5" s="8"/>
      <c r="F5" s="9">
        <f>D5*E5</f>
        <v>0</v>
      </c>
      <c r="G5" s="38" t="s">
        <v>26</v>
      </c>
      <c r="H5" s="10" t="s">
        <v>27</v>
      </c>
      <c r="I5" s="19" t="s">
        <v>25</v>
      </c>
    </row>
    <row r="6" spans="1:10" x14ac:dyDescent="0.25">
      <c r="A6" s="25" t="s">
        <v>38</v>
      </c>
      <c r="B6" s="35">
        <v>10000</v>
      </c>
      <c r="C6" s="7"/>
      <c r="D6" s="14">
        <v>8000</v>
      </c>
      <c r="E6" s="8"/>
      <c r="F6" s="9">
        <f t="shared" ref="F6" si="0">D6*E6</f>
        <v>0</v>
      </c>
      <c r="G6" s="38" t="s">
        <v>26</v>
      </c>
      <c r="H6" s="10" t="s">
        <v>27</v>
      </c>
      <c r="I6" s="19" t="s">
        <v>40</v>
      </c>
    </row>
    <row r="7" spans="1:10" x14ac:dyDescent="0.25">
      <c r="A7" s="25" t="s">
        <v>35</v>
      </c>
      <c r="B7" s="35">
        <v>11500</v>
      </c>
      <c r="C7" s="7"/>
      <c r="D7" s="14">
        <v>9200</v>
      </c>
      <c r="E7" s="8"/>
      <c r="F7" s="9">
        <f t="shared" ref="F7" si="1">D7*E7</f>
        <v>0</v>
      </c>
      <c r="G7" s="38" t="s">
        <v>36</v>
      </c>
      <c r="H7" s="10" t="s">
        <v>27</v>
      </c>
      <c r="I7" s="19" t="s">
        <v>25</v>
      </c>
    </row>
    <row r="8" spans="1:10" x14ac:dyDescent="0.25">
      <c r="A8" s="25" t="s">
        <v>64</v>
      </c>
      <c r="B8" s="35">
        <v>11500</v>
      </c>
      <c r="C8" s="7"/>
      <c r="D8" s="14">
        <v>8625</v>
      </c>
      <c r="E8" s="8"/>
      <c r="F8" s="9">
        <f t="shared" ref="F8:F9" si="2">D8*E8</f>
        <v>0</v>
      </c>
      <c r="G8" s="38" t="s">
        <v>63</v>
      </c>
      <c r="H8" s="10" t="s">
        <v>27</v>
      </c>
      <c r="I8" s="19" t="s">
        <v>40</v>
      </c>
      <c r="J8" s="37" t="s">
        <v>39</v>
      </c>
    </row>
    <row r="9" spans="1:10" x14ac:dyDescent="0.25">
      <c r="A9" s="25" t="s">
        <v>41</v>
      </c>
      <c r="B9" s="35">
        <v>15000</v>
      </c>
      <c r="C9" s="7"/>
      <c r="D9" s="14">
        <v>12000</v>
      </c>
      <c r="E9" s="8"/>
      <c r="F9" s="9">
        <f t="shared" si="2"/>
        <v>0</v>
      </c>
      <c r="G9" s="38" t="s">
        <v>26</v>
      </c>
      <c r="H9" s="10" t="s">
        <v>27</v>
      </c>
      <c r="I9" s="19" t="s">
        <v>40</v>
      </c>
    </row>
    <row r="10" spans="1:10" x14ac:dyDescent="0.25">
      <c r="A10" s="25" t="s">
        <v>85</v>
      </c>
      <c r="B10" s="35">
        <v>15000</v>
      </c>
      <c r="C10" s="7">
        <v>0.1</v>
      </c>
      <c r="D10" s="14">
        <f t="shared" ref="D10:D12" si="3">B10-(B10*C10)</f>
        <v>13500</v>
      </c>
      <c r="E10" s="8"/>
      <c r="F10" s="9">
        <f t="shared" ref="F10:F12" si="4">D10*E10</f>
        <v>0</v>
      </c>
      <c r="G10" s="38" t="s">
        <v>86</v>
      </c>
      <c r="H10" s="10" t="s">
        <v>9</v>
      </c>
      <c r="I10" s="19" t="s">
        <v>87</v>
      </c>
      <c r="J10" s="37" t="s">
        <v>88</v>
      </c>
    </row>
    <row r="11" spans="1:10" x14ac:dyDescent="0.25">
      <c r="A11" s="25" t="s">
        <v>65</v>
      </c>
      <c r="B11" s="35">
        <v>20000</v>
      </c>
      <c r="C11" s="7">
        <v>0.15</v>
      </c>
      <c r="D11" s="14">
        <f t="shared" si="3"/>
        <v>17000</v>
      </c>
      <c r="E11" s="8"/>
      <c r="F11" s="9">
        <f t="shared" si="4"/>
        <v>0</v>
      </c>
      <c r="G11" s="20" t="s">
        <v>28</v>
      </c>
      <c r="H11" s="10" t="s">
        <v>9</v>
      </c>
      <c r="I11" s="19">
        <v>45380</v>
      </c>
      <c r="J11" s="37" t="s">
        <v>67</v>
      </c>
    </row>
    <row r="12" spans="1:10" x14ac:dyDescent="0.25">
      <c r="A12" s="25" t="s">
        <v>66</v>
      </c>
      <c r="B12" s="35">
        <v>8000</v>
      </c>
      <c r="C12" s="7">
        <v>0.15</v>
      </c>
      <c r="D12" s="14">
        <f t="shared" si="3"/>
        <v>6800</v>
      </c>
      <c r="E12" s="8"/>
      <c r="F12" s="9">
        <f t="shared" si="4"/>
        <v>0</v>
      </c>
      <c r="G12" s="20" t="s">
        <v>43</v>
      </c>
      <c r="H12" s="10" t="s">
        <v>9</v>
      </c>
      <c r="I12" s="19">
        <v>45380</v>
      </c>
      <c r="J12" s="37" t="s">
        <v>68</v>
      </c>
    </row>
    <row r="13" spans="1:10" x14ac:dyDescent="0.25">
      <c r="A13" s="25" t="s">
        <v>56</v>
      </c>
      <c r="B13" s="35">
        <v>19500</v>
      </c>
      <c r="C13" s="7">
        <v>0.15</v>
      </c>
      <c r="D13" s="14">
        <f t="shared" ref="D13:D34" si="5">B13-(B13*C13)</f>
        <v>16575</v>
      </c>
      <c r="E13" s="8"/>
      <c r="F13" s="9">
        <f t="shared" ref="F13:F34" si="6">D13*E13</f>
        <v>0</v>
      </c>
      <c r="G13" s="22" t="s">
        <v>13</v>
      </c>
      <c r="H13" s="10" t="s">
        <v>9</v>
      </c>
      <c r="I13" s="19">
        <v>45380</v>
      </c>
    </row>
    <row r="14" spans="1:10" x14ac:dyDescent="0.25">
      <c r="A14" s="25" t="s">
        <v>55</v>
      </c>
      <c r="B14" s="35">
        <v>19500</v>
      </c>
      <c r="C14" s="7">
        <v>0.15</v>
      </c>
      <c r="D14" s="14">
        <f t="shared" si="5"/>
        <v>16575</v>
      </c>
      <c r="E14" s="8"/>
      <c r="F14" s="9">
        <f t="shared" si="6"/>
        <v>0</v>
      </c>
      <c r="G14" s="22" t="s">
        <v>13</v>
      </c>
      <c r="H14" s="10" t="s">
        <v>9</v>
      </c>
      <c r="I14" s="19">
        <v>45380</v>
      </c>
    </row>
    <row r="15" spans="1:10" x14ac:dyDescent="0.25">
      <c r="A15" s="25" t="s">
        <v>84</v>
      </c>
      <c r="B15" s="35">
        <v>16000</v>
      </c>
      <c r="C15" s="7">
        <v>0.15</v>
      </c>
      <c r="D15" s="14">
        <f t="shared" si="5"/>
        <v>13600</v>
      </c>
      <c r="E15" s="8"/>
      <c r="F15" s="9">
        <f t="shared" si="6"/>
        <v>0</v>
      </c>
      <c r="G15" s="22" t="s">
        <v>13</v>
      </c>
      <c r="H15" s="10" t="s">
        <v>9</v>
      </c>
      <c r="I15" s="19">
        <v>45380</v>
      </c>
    </row>
    <row r="16" spans="1:10" x14ac:dyDescent="0.25">
      <c r="A16" s="25" t="s">
        <v>50</v>
      </c>
      <c r="B16" s="35">
        <v>14000</v>
      </c>
      <c r="C16" s="7">
        <v>0.15</v>
      </c>
      <c r="D16" s="14">
        <f t="shared" si="5"/>
        <v>11900</v>
      </c>
      <c r="E16" s="8"/>
      <c r="F16" s="9">
        <f t="shared" si="6"/>
        <v>0</v>
      </c>
      <c r="G16" s="22" t="s">
        <v>13</v>
      </c>
      <c r="H16" s="10" t="s">
        <v>9</v>
      </c>
      <c r="I16" s="19">
        <v>45380</v>
      </c>
    </row>
    <row r="17" spans="1:10" x14ac:dyDescent="0.25">
      <c r="A17" s="25" t="s">
        <v>49</v>
      </c>
      <c r="B17" s="35">
        <v>14000</v>
      </c>
      <c r="C17" s="7">
        <v>0.15</v>
      </c>
      <c r="D17" s="14">
        <f t="shared" si="5"/>
        <v>11900</v>
      </c>
      <c r="E17" s="8"/>
      <c r="F17" s="9">
        <f t="shared" si="6"/>
        <v>0</v>
      </c>
      <c r="G17" s="22" t="s">
        <v>13</v>
      </c>
      <c r="H17" s="10" t="s">
        <v>9</v>
      </c>
      <c r="I17" s="19">
        <v>45380</v>
      </c>
    </row>
    <row r="18" spans="1:10" x14ac:dyDescent="0.25">
      <c r="A18" s="25" t="s">
        <v>46</v>
      </c>
      <c r="B18" s="35">
        <v>11500</v>
      </c>
      <c r="C18" s="7">
        <v>0.15</v>
      </c>
      <c r="D18" s="14">
        <f t="shared" si="5"/>
        <v>9775</v>
      </c>
      <c r="E18" s="8"/>
      <c r="F18" s="9">
        <f t="shared" si="6"/>
        <v>0</v>
      </c>
      <c r="G18" s="22" t="s">
        <v>13</v>
      </c>
      <c r="H18" s="10" t="s">
        <v>9</v>
      </c>
      <c r="I18" s="19">
        <v>45380</v>
      </c>
    </row>
    <row r="19" spans="1:10" x14ac:dyDescent="0.25">
      <c r="A19" s="25" t="s">
        <v>51</v>
      </c>
      <c r="B19" s="35">
        <v>6900</v>
      </c>
      <c r="C19" s="7">
        <v>0.15</v>
      </c>
      <c r="D19" s="14">
        <f t="shared" si="5"/>
        <v>5865</v>
      </c>
      <c r="E19" s="8"/>
      <c r="F19" s="9">
        <f t="shared" si="6"/>
        <v>0</v>
      </c>
      <c r="G19" s="22" t="s">
        <v>13</v>
      </c>
      <c r="H19" s="10" t="s">
        <v>9</v>
      </c>
      <c r="I19" s="19">
        <v>45380</v>
      </c>
    </row>
    <row r="20" spans="1:10" x14ac:dyDescent="0.25">
      <c r="A20" s="25" t="s">
        <v>52</v>
      </c>
      <c r="B20" s="35">
        <v>6900</v>
      </c>
      <c r="C20" s="7">
        <v>0.15</v>
      </c>
      <c r="D20" s="14">
        <f t="shared" si="5"/>
        <v>5865</v>
      </c>
      <c r="E20" s="8"/>
      <c r="F20" s="9">
        <f t="shared" si="6"/>
        <v>0</v>
      </c>
      <c r="G20" s="22" t="s">
        <v>13</v>
      </c>
      <c r="H20" s="10" t="s">
        <v>9</v>
      </c>
      <c r="I20" s="19">
        <v>45380</v>
      </c>
    </row>
    <row r="21" spans="1:10" x14ac:dyDescent="0.25">
      <c r="A21" s="25" t="s">
        <v>45</v>
      </c>
      <c r="B21" s="35">
        <v>6900</v>
      </c>
      <c r="C21" s="7">
        <v>0.15</v>
      </c>
      <c r="D21" s="14">
        <f t="shared" si="5"/>
        <v>5865</v>
      </c>
      <c r="E21" s="8"/>
      <c r="F21" s="9">
        <f t="shared" si="6"/>
        <v>0</v>
      </c>
      <c r="G21" s="22" t="s">
        <v>13</v>
      </c>
      <c r="H21" s="10" t="s">
        <v>9</v>
      </c>
      <c r="I21" s="19">
        <v>45380</v>
      </c>
      <c r="J21" s="37" t="s">
        <v>44</v>
      </c>
    </row>
    <row r="22" spans="1:10" x14ac:dyDescent="0.25">
      <c r="A22" s="25" t="s">
        <v>54</v>
      </c>
      <c r="B22" s="35">
        <v>5900</v>
      </c>
      <c r="C22" s="7">
        <v>0.15</v>
      </c>
      <c r="D22" s="14">
        <f t="shared" si="5"/>
        <v>5015</v>
      </c>
      <c r="E22" s="8"/>
      <c r="F22" s="9">
        <f t="shared" si="6"/>
        <v>0</v>
      </c>
      <c r="G22" s="22" t="s">
        <v>13</v>
      </c>
      <c r="H22" s="10" t="s">
        <v>9</v>
      </c>
      <c r="I22" s="19">
        <v>45380</v>
      </c>
    </row>
    <row r="23" spans="1:10" x14ac:dyDescent="0.25">
      <c r="A23" s="25" t="s">
        <v>53</v>
      </c>
      <c r="B23" s="35">
        <v>5900</v>
      </c>
      <c r="C23" s="7">
        <v>0.15</v>
      </c>
      <c r="D23" s="14">
        <f t="shared" si="5"/>
        <v>5015</v>
      </c>
      <c r="E23" s="8"/>
      <c r="F23" s="9">
        <f t="shared" si="6"/>
        <v>0</v>
      </c>
      <c r="G23" s="22" t="s">
        <v>13</v>
      </c>
      <c r="H23" s="10" t="s">
        <v>9</v>
      </c>
      <c r="I23" s="19">
        <v>45380</v>
      </c>
    </row>
    <row r="24" spans="1:10" x14ac:dyDescent="0.25">
      <c r="A24" s="25" t="s">
        <v>47</v>
      </c>
      <c r="B24" s="35">
        <v>5900</v>
      </c>
      <c r="C24" s="7">
        <v>0.15</v>
      </c>
      <c r="D24" s="14">
        <f t="shared" si="5"/>
        <v>5015</v>
      </c>
      <c r="E24" s="8"/>
      <c r="F24" s="9">
        <f t="shared" si="6"/>
        <v>0</v>
      </c>
      <c r="G24" s="22" t="s">
        <v>13</v>
      </c>
      <c r="H24" s="10" t="s">
        <v>9</v>
      </c>
      <c r="I24" s="19">
        <v>45380</v>
      </c>
    </row>
    <row r="25" spans="1:10" x14ac:dyDescent="0.25">
      <c r="A25" s="25" t="s">
        <v>48</v>
      </c>
      <c r="B25" s="35">
        <v>5900</v>
      </c>
      <c r="C25" s="7">
        <v>0.15</v>
      </c>
      <c r="D25" s="14">
        <f t="shared" si="5"/>
        <v>5015</v>
      </c>
      <c r="E25" s="8"/>
      <c r="F25" s="9">
        <f t="shared" si="6"/>
        <v>0</v>
      </c>
      <c r="G25" s="22" t="s">
        <v>13</v>
      </c>
      <c r="H25" s="10" t="s">
        <v>9</v>
      </c>
      <c r="I25" s="19">
        <v>45380</v>
      </c>
    </row>
    <row r="26" spans="1:10" x14ac:dyDescent="0.25">
      <c r="A26" s="25" t="s">
        <v>59</v>
      </c>
      <c r="B26" s="35">
        <v>19500</v>
      </c>
      <c r="C26" s="7">
        <v>0.15</v>
      </c>
      <c r="D26" s="14">
        <f t="shared" si="5"/>
        <v>16575</v>
      </c>
      <c r="E26" s="8"/>
      <c r="F26" s="9">
        <f t="shared" si="6"/>
        <v>0</v>
      </c>
      <c r="G26" s="22" t="s">
        <v>13</v>
      </c>
      <c r="H26" s="10" t="s">
        <v>9</v>
      </c>
      <c r="I26" s="19">
        <v>45380</v>
      </c>
      <c r="J26" s="37" t="s">
        <v>24</v>
      </c>
    </row>
    <row r="27" spans="1:10" x14ac:dyDescent="0.25">
      <c r="A27" s="25" t="s">
        <v>60</v>
      </c>
      <c r="B27" s="35">
        <v>19500</v>
      </c>
      <c r="C27" s="7">
        <v>0.15</v>
      </c>
      <c r="D27" s="14">
        <f t="shared" si="5"/>
        <v>16575</v>
      </c>
      <c r="E27" s="8"/>
      <c r="F27" s="9">
        <f t="shared" si="6"/>
        <v>0</v>
      </c>
      <c r="G27" s="22" t="s">
        <v>13</v>
      </c>
      <c r="H27" s="10" t="s">
        <v>9</v>
      </c>
      <c r="I27" s="19">
        <v>45380</v>
      </c>
      <c r="J27" s="37" t="s">
        <v>24</v>
      </c>
    </row>
    <row r="28" spans="1:10" x14ac:dyDescent="0.25">
      <c r="A28" s="25" t="s">
        <v>57</v>
      </c>
      <c r="B28" s="35">
        <v>5900</v>
      </c>
      <c r="C28" s="7">
        <v>0.15</v>
      </c>
      <c r="D28" s="14">
        <f t="shared" si="5"/>
        <v>5015</v>
      </c>
      <c r="E28" s="8"/>
      <c r="F28" s="9">
        <f t="shared" si="6"/>
        <v>0</v>
      </c>
      <c r="G28" s="22" t="s">
        <v>13</v>
      </c>
      <c r="H28" s="10" t="s">
        <v>9</v>
      </c>
      <c r="I28" s="19">
        <v>45380</v>
      </c>
      <c r="J28" s="37" t="s">
        <v>24</v>
      </c>
    </row>
    <row r="29" spans="1:10" x14ac:dyDescent="0.25">
      <c r="A29" s="25" t="s">
        <v>58</v>
      </c>
      <c r="B29" s="35">
        <v>5900</v>
      </c>
      <c r="C29" s="7">
        <v>0.15</v>
      </c>
      <c r="D29" s="14">
        <f t="shared" si="5"/>
        <v>5015</v>
      </c>
      <c r="E29" s="8"/>
      <c r="F29" s="9">
        <f t="shared" si="6"/>
        <v>0</v>
      </c>
      <c r="G29" s="22" t="s">
        <v>13</v>
      </c>
      <c r="H29" s="10" t="s">
        <v>9</v>
      </c>
      <c r="I29" s="19">
        <v>45380</v>
      </c>
      <c r="J29" s="37" t="s">
        <v>24</v>
      </c>
    </row>
    <row r="30" spans="1:10" x14ac:dyDescent="0.25">
      <c r="A30" s="25" t="s">
        <v>74</v>
      </c>
      <c r="B30" s="35">
        <v>24900</v>
      </c>
      <c r="C30" s="7">
        <v>0.1</v>
      </c>
      <c r="D30" s="14">
        <f t="shared" si="5"/>
        <v>22410</v>
      </c>
      <c r="E30" s="8"/>
      <c r="F30" s="9">
        <f t="shared" si="6"/>
        <v>0</v>
      </c>
      <c r="G30" s="28" t="s">
        <v>15</v>
      </c>
      <c r="H30" s="10" t="s">
        <v>9</v>
      </c>
      <c r="I30" s="19">
        <v>45380</v>
      </c>
      <c r="J30" s="37" t="s">
        <v>44</v>
      </c>
    </row>
    <row r="31" spans="1:10" x14ac:dyDescent="0.25">
      <c r="A31" s="25" t="s">
        <v>75</v>
      </c>
      <c r="B31" s="35">
        <v>15900</v>
      </c>
      <c r="C31" s="7">
        <v>0.1</v>
      </c>
      <c r="D31" s="14">
        <f t="shared" si="5"/>
        <v>14310</v>
      </c>
      <c r="E31" s="8"/>
      <c r="F31" s="9">
        <f t="shared" si="6"/>
        <v>0</v>
      </c>
      <c r="G31" s="28" t="s">
        <v>15</v>
      </c>
      <c r="H31" s="10" t="s">
        <v>9</v>
      </c>
      <c r="I31" s="19">
        <v>45380</v>
      </c>
      <c r="J31" s="37" t="s">
        <v>79</v>
      </c>
    </row>
    <row r="32" spans="1:10" x14ac:dyDescent="0.25">
      <c r="A32" s="25" t="s">
        <v>76</v>
      </c>
      <c r="B32" s="35">
        <v>14900</v>
      </c>
      <c r="C32" s="7">
        <v>0.1</v>
      </c>
      <c r="D32" s="14">
        <f t="shared" si="5"/>
        <v>13410</v>
      </c>
      <c r="E32" s="8"/>
      <c r="F32" s="9">
        <f t="shared" si="6"/>
        <v>0</v>
      </c>
      <c r="G32" s="28" t="s">
        <v>15</v>
      </c>
      <c r="H32" s="10" t="s">
        <v>9</v>
      </c>
      <c r="I32" s="19">
        <v>45380</v>
      </c>
      <c r="J32" s="37" t="s">
        <v>80</v>
      </c>
    </row>
    <row r="33" spans="1:10" x14ac:dyDescent="0.25">
      <c r="A33" s="25" t="s">
        <v>77</v>
      </c>
      <c r="B33" s="35">
        <v>10500</v>
      </c>
      <c r="C33" s="7">
        <v>0.1</v>
      </c>
      <c r="D33" s="14">
        <f t="shared" si="5"/>
        <v>9450</v>
      </c>
      <c r="E33" s="8"/>
      <c r="F33" s="9">
        <f t="shared" si="6"/>
        <v>0</v>
      </c>
      <c r="G33" s="28" t="s">
        <v>15</v>
      </c>
      <c r="H33" s="10" t="s">
        <v>9</v>
      </c>
      <c r="I33" s="19">
        <v>45380</v>
      </c>
    </row>
    <row r="34" spans="1:10" x14ac:dyDescent="0.25">
      <c r="A34" s="25" t="s">
        <v>78</v>
      </c>
      <c r="B34" s="35">
        <v>9900</v>
      </c>
      <c r="C34" s="7">
        <v>0.1</v>
      </c>
      <c r="D34" s="14">
        <f t="shared" si="5"/>
        <v>8910</v>
      </c>
      <c r="E34" s="8"/>
      <c r="F34" s="9">
        <f t="shared" si="6"/>
        <v>0</v>
      </c>
      <c r="G34" s="28" t="s">
        <v>15</v>
      </c>
      <c r="H34" s="10" t="s">
        <v>9</v>
      </c>
      <c r="I34" s="19">
        <v>45380</v>
      </c>
      <c r="J34" s="37" t="s">
        <v>79</v>
      </c>
    </row>
    <row r="35" spans="1:10" x14ac:dyDescent="0.25">
      <c r="A35" s="25" t="s">
        <v>81</v>
      </c>
      <c r="B35" s="35">
        <v>20000</v>
      </c>
      <c r="C35" s="7">
        <v>0.1</v>
      </c>
      <c r="D35" s="14">
        <f t="shared" ref="D35:D37" si="7">B35-(B35*C35)</f>
        <v>18000</v>
      </c>
      <c r="E35" s="8"/>
      <c r="F35" s="9">
        <f t="shared" ref="F35:F37" si="8">D35*E35</f>
        <v>0</v>
      </c>
      <c r="G35" s="27" t="s">
        <v>16</v>
      </c>
      <c r="H35" s="10" t="s">
        <v>9</v>
      </c>
      <c r="I35" s="19">
        <v>45380</v>
      </c>
    </row>
    <row r="36" spans="1:10" x14ac:dyDescent="0.25">
      <c r="A36" s="25" t="s">
        <v>82</v>
      </c>
      <c r="B36" s="35">
        <v>12900</v>
      </c>
      <c r="C36" s="7">
        <v>0.1</v>
      </c>
      <c r="D36" s="14">
        <f t="shared" si="7"/>
        <v>11610</v>
      </c>
      <c r="E36" s="8"/>
      <c r="F36" s="9">
        <f t="shared" si="8"/>
        <v>0</v>
      </c>
      <c r="G36" s="27" t="s">
        <v>16</v>
      </c>
      <c r="H36" s="10" t="s">
        <v>9</v>
      </c>
      <c r="I36" s="19">
        <v>45380</v>
      </c>
    </row>
    <row r="37" spans="1:10" x14ac:dyDescent="0.25">
      <c r="A37" s="25" t="s">
        <v>83</v>
      </c>
      <c r="B37" s="35">
        <v>7900</v>
      </c>
      <c r="C37" s="7">
        <v>0.1</v>
      </c>
      <c r="D37" s="14">
        <f t="shared" si="7"/>
        <v>7110</v>
      </c>
      <c r="E37" s="8"/>
      <c r="F37" s="9">
        <f t="shared" si="8"/>
        <v>0</v>
      </c>
      <c r="G37" s="27" t="s">
        <v>16</v>
      </c>
      <c r="H37" s="10" t="s">
        <v>9</v>
      </c>
      <c r="I37" s="19">
        <v>45380</v>
      </c>
    </row>
    <row r="38" spans="1:10" x14ac:dyDescent="0.25">
      <c r="A38" s="25" t="s">
        <v>70</v>
      </c>
      <c r="B38" s="35">
        <v>12000</v>
      </c>
      <c r="C38" s="7">
        <v>0.1</v>
      </c>
      <c r="D38" s="14">
        <f t="shared" ref="D38:D41" si="9">B38-(B38*C38)</f>
        <v>10800</v>
      </c>
      <c r="E38" s="8"/>
      <c r="F38" s="9">
        <f t="shared" ref="F38:F41" si="10">D38*E38</f>
        <v>0</v>
      </c>
      <c r="G38" s="21" t="s">
        <v>42</v>
      </c>
      <c r="H38" s="10" t="s">
        <v>9</v>
      </c>
      <c r="I38" s="19">
        <v>45380</v>
      </c>
    </row>
    <row r="39" spans="1:10" x14ac:dyDescent="0.25">
      <c r="A39" s="25" t="s">
        <v>69</v>
      </c>
      <c r="B39" s="35">
        <v>12000</v>
      </c>
      <c r="C39" s="7">
        <v>0.1</v>
      </c>
      <c r="D39" s="14">
        <f t="shared" si="9"/>
        <v>10800</v>
      </c>
      <c r="E39" s="8"/>
      <c r="F39" s="9">
        <f t="shared" si="10"/>
        <v>0</v>
      </c>
      <c r="G39" s="21" t="s">
        <v>42</v>
      </c>
      <c r="H39" s="10" t="s">
        <v>9</v>
      </c>
      <c r="I39" s="19">
        <v>45380</v>
      </c>
    </row>
    <row r="40" spans="1:10" x14ac:dyDescent="0.25">
      <c r="A40" s="25" t="s">
        <v>71</v>
      </c>
      <c r="B40" s="35">
        <v>11000</v>
      </c>
      <c r="C40" s="7">
        <v>0.1</v>
      </c>
      <c r="D40" s="14">
        <f t="shared" si="9"/>
        <v>9900</v>
      </c>
      <c r="E40" s="8"/>
      <c r="F40" s="9">
        <f t="shared" si="10"/>
        <v>0</v>
      </c>
      <c r="G40" s="21" t="s">
        <v>42</v>
      </c>
      <c r="H40" s="10" t="s">
        <v>9</v>
      </c>
      <c r="I40" s="19">
        <v>45380</v>
      </c>
    </row>
    <row r="41" spans="1:10" x14ac:dyDescent="0.25">
      <c r="A41" s="25" t="s">
        <v>72</v>
      </c>
      <c r="B41" s="35">
        <v>7000</v>
      </c>
      <c r="C41" s="7">
        <v>0.1</v>
      </c>
      <c r="D41" s="14">
        <f t="shared" si="9"/>
        <v>6300</v>
      </c>
      <c r="E41" s="8"/>
      <c r="F41" s="9">
        <f t="shared" si="10"/>
        <v>0</v>
      </c>
      <c r="G41" s="21" t="s">
        <v>42</v>
      </c>
      <c r="H41" s="10" t="s">
        <v>9</v>
      </c>
      <c r="I41" s="19">
        <v>45380</v>
      </c>
      <c r="J41" s="37" t="s">
        <v>73</v>
      </c>
    </row>
    <row r="42" spans="1:10" x14ac:dyDescent="0.25">
      <c r="A42" s="25" t="s">
        <v>31</v>
      </c>
      <c r="B42" s="35">
        <v>13500</v>
      </c>
      <c r="C42" s="7">
        <v>0.1</v>
      </c>
      <c r="D42" s="14">
        <f t="shared" ref="D42:D44" si="11">B42-(B42*C42)</f>
        <v>12150</v>
      </c>
      <c r="E42" s="8"/>
      <c r="F42" s="9">
        <f t="shared" ref="F42:F44" si="12">D42*E42</f>
        <v>0</v>
      </c>
      <c r="G42" s="39" t="s">
        <v>32</v>
      </c>
      <c r="H42" s="10" t="s">
        <v>9</v>
      </c>
      <c r="I42" s="19" t="s">
        <v>29</v>
      </c>
      <c r="J42" s="37" t="s">
        <v>30</v>
      </c>
    </row>
    <row r="43" spans="1:10" x14ac:dyDescent="0.25">
      <c r="A43" s="25" t="s">
        <v>34</v>
      </c>
      <c r="B43" s="35">
        <v>10900</v>
      </c>
      <c r="C43" s="7">
        <v>0.1</v>
      </c>
      <c r="D43" s="14">
        <f t="shared" si="11"/>
        <v>9810</v>
      </c>
      <c r="E43" s="8"/>
      <c r="F43" s="9">
        <f t="shared" si="12"/>
        <v>0</v>
      </c>
      <c r="G43" s="39" t="s">
        <v>32</v>
      </c>
      <c r="H43" s="10" t="s">
        <v>9</v>
      </c>
      <c r="I43" s="19" t="s">
        <v>29</v>
      </c>
    </row>
    <row r="44" spans="1:10" x14ac:dyDescent="0.25">
      <c r="A44" s="25" t="s">
        <v>33</v>
      </c>
      <c r="B44" s="35">
        <v>9900</v>
      </c>
      <c r="C44" s="7">
        <v>0.1</v>
      </c>
      <c r="D44" s="14">
        <f t="shared" si="11"/>
        <v>8910</v>
      </c>
      <c r="E44" s="8"/>
      <c r="F44" s="9">
        <f t="shared" si="12"/>
        <v>0</v>
      </c>
      <c r="G44" s="39" t="s">
        <v>32</v>
      </c>
      <c r="H44" s="10" t="s">
        <v>9</v>
      </c>
      <c r="I44" s="19" t="s">
        <v>29</v>
      </c>
    </row>
    <row r="46" spans="1:10" x14ac:dyDescent="0.25">
      <c r="A46" s="25"/>
      <c r="B46" s="35"/>
      <c r="C46" s="7">
        <v>0.1</v>
      </c>
      <c r="D46" s="14">
        <f t="shared" ref="D46" si="13">B46-(B46*C46)</f>
        <v>0</v>
      </c>
      <c r="E46" s="8"/>
      <c r="F46" s="9">
        <f t="shared" ref="F46" si="14">D46*E46</f>
        <v>0</v>
      </c>
      <c r="G46" s="21" t="s">
        <v>22</v>
      </c>
      <c r="H46" s="10" t="s">
        <v>9</v>
      </c>
      <c r="I46" s="19"/>
    </row>
    <row r="47" spans="1:10" x14ac:dyDescent="0.25">
      <c r="A47" s="25"/>
      <c r="B47" s="35">
        <v>0</v>
      </c>
      <c r="C47" s="7">
        <v>0.1</v>
      </c>
      <c r="D47" s="14">
        <f t="shared" ref="D47" si="15">B47-(B47*C47)</f>
        <v>0</v>
      </c>
      <c r="E47" s="8"/>
      <c r="F47" s="9">
        <f t="shared" ref="F47" si="16">D47*E47</f>
        <v>0</v>
      </c>
      <c r="G47" s="28" t="s">
        <v>15</v>
      </c>
      <c r="H47" s="10" t="s">
        <v>9</v>
      </c>
      <c r="I47" s="19"/>
    </row>
    <row r="48" spans="1:10" x14ac:dyDescent="0.25">
      <c r="A48" s="23"/>
      <c r="B48" s="35">
        <v>0</v>
      </c>
      <c r="C48" s="7">
        <v>0.1</v>
      </c>
      <c r="D48" s="14">
        <f>B48-(B48*C48)</f>
        <v>0</v>
      </c>
      <c r="E48" s="8"/>
      <c r="F48" s="9">
        <f>D48*E48</f>
        <v>0</v>
      </c>
      <c r="G48" s="27" t="s">
        <v>16</v>
      </c>
      <c r="H48" s="10" t="s">
        <v>9</v>
      </c>
      <c r="I48" s="19"/>
    </row>
    <row r="49" spans="1:9" x14ac:dyDescent="0.25">
      <c r="A49" s="23"/>
      <c r="B49" s="35">
        <v>0</v>
      </c>
      <c r="C49" s="7">
        <v>0.1</v>
      </c>
      <c r="D49" s="14">
        <f t="shared" ref="D49:D51" si="17">B49-(B49*C49)</f>
        <v>0</v>
      </c>
      <c r="E49" s="8"/>
      <c r="F49" s="9">
        <f t="shared" ref="F49:F51" si="18">D49*E49</f>
        <v>0</v>
      </c>
      <c r="G49" s="24" t="s">
        <v>12</v>
      </c>
      <c r="H49" s="10" t="s">
        <v>9</v>
      </c>
      <c r="I49" s="19"/>
    </row>
    <row r="50" spans="1:9" x14ac:dyDescent="0.25">
      <c r="A50" s="25"/>
      <c r="B50" s="35">
        <v>0</v>
      </c>
      <c r="C50" s="7">
        <v>0.1</v>
      </c>
      <c r="D50" s="14">
        <f t="shared" si="17"/>
        <v>0</v>
      </c>
      <c r="E50" s="8"/>
      <c r="F50" s="9">
        <f t="shared" si="18"/>
        <v>0</v>
      </c>
      <c r="G50" s="26" t="s">
        <v>14</v>
      </c>
      <c r="H50" s="10" t="s">
        <v>9</v>
      </c>
      <c r="I50" s="19"/>
    </row>
    <row r="51" spans="1:9" x14ac:dyDescent="0.25">
      <c r="A51" s="25"/>
      <c r="B51" s="35">
        <v>0</v>
      </c>
      <c r="C51" s="7">
        <v>0.1</v>
      </c>
      <c r="D51" s="14">
        <f t="shared" si="17"/>
        <v>0</v>
      </c>
      <c r="E51" s="8"/>
      <c r="F51" s="9">
        <f t="shared" si="18"/>
        <v>0</v>
      </c>
      <c r="G51" s="29" t="s">
        <v>18</v>
      </c>
      <c r="H51" s="10" t="s">
        <v>9</v>
      </c>
      <c r="I51" s="19"/>
    </row>
    <row r="52" spans="1:9" x14ac:dyDescent="0.25">
      <c r="A52" s="25"/>
      <c r="B52" s="35">
        <v>0</v>
      </c>
      <c r="C52" s="7">
        <v>0.1</v>
      </c>
      <c r="D52" s="14">
        <f>B52-(B52*C52)</f>
        <v>0</v>
      </c>
      <c r="E52" s="8"/>
      <c r="F52" s="9">
        <f>D52*E52</f>
        <v>0</v>
      </c>
      <c r="G52" s="30" t="s">
        <v>19</v>
      </c>
      <c r="H52" s="10" t="s">
        <v>9</v>
      </c>
      <c r="I52" s="19"/>
    </row>
    <row r="53" spans="1:9" x14ac:dyDescent="0.25">
      <c r="A53" s="25"/>
      <c r="B53" s="35">
        <v>0</v>
      </c>
      <c r="C53" s="7">
        <v>0.1</v>
      </c>
      <c r="D53" s="14">
        <f>B53-(B53*C53)</f>
        <v>0</v>
      </c>
      <c r="E53" s="8"/>
      <c r="F53" s="9">
        <f>D53*E53</f>
        <v>0</v>
      </c>
      <c r="G53" s="31" t="s">
        <v>20</v>
      </c>
      <c r="H53" s="10" t="s">
        <v>9</v>
      </c>
      <c r="I53" s="19"/>
    </row>
    <row r="54" spans="1:9" x14ac:dyDescent="0.25">
      <c r="A54" s="25"/>
      <c r="B54" s="35">
        <v>0</v>
      </c>
      <c r="C54" s="7">
        <v>0.1</v>
      </c>
      <c r="D54" s="14">
        <f t="shared" ref="D54" si="19">B54-(B54*C54)</f>
        <v>0</v>
      </c>
      <c r="E54" s="8"/>
      <c r="F54" s="9">
        <f t="shared" ref="F54" si="20">D54*E54</f>
        <v>0</v>
      </c>
      <c r="G54" s="32" t="s">
        <v>21</v>
      </c>
      <c r="H54" s="10" t="s">
        <v>9</v>
      </c>
      <c r="I54" s="19"/>
    </row>
  </sheetData>
  <autoFilter ref="A3:J3" xr:uid="{82852A05-9028-4C2D-9C49-BDCABD18C26E}"/>
  <sortState xmlns:xlrd2="http://schemas.microsoft.com/office/spreadsheetml/2017/richdata2" ref="A30:B34">
    <sortCondition descending="1" ref="B30:B34"/>
    <sortCondition ref="A30:A34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2024-03-22T20:37:36Z</dcterms:modified>
</cp:coreProperties>
</file>