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9F0569B-F0DC-42EC-89AD-F5C81B6890A9}" xr6:coauthVersionLast="47" xr6:coauthVersionMax="47" xr10:uidLastSave="{00000000-0000-0000-0000-000000000000}"/>
  <bookViews>
    <workbookView xWindow="-120" yWindow="-120" windowWidth="20730" windowHeight="11040" xr2:uid="{E74C96C0-9BC3-4A76-93E9-2AF25071A873}"/>
  </bookViews>
  <sheets>
    <sheet name="NOVEDADES" sheetId="1" r:id="rId1"/>
  </sheets>
  <definedNames>
    <definedName name="_xlnm._FilterDatabase" localSheetId="0" hidden="1">NOVEDADES!$A$3:$J$3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F5" i="1"/>
  <c r="D18" i="1" l="1"/>
  <c r="F18" i="1" s="1"/>
  <c r="D30" i="1" l="1"/>
  <c r="F30" i="1" s="1"/>
  <c r="D31" i="1"/>
  <c r="F31" i="1" s="1"/>
  <c r="D32" i="1"/>
  <c r="F32" i="1" s="1"/>
  <c r="D29" i="1"/>
  <c r="F29" i="1" s="1"/>
  <c r="D34" i="1"/>
  <c r="F34" i="1" s="1"/>
  <c r="D33" i="1"/>
  <c r="F33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F4" i="1"/>
  <c r="D38" i="1"/>
  <c r="F38" i="1" s="1"/>
  <c r="D37" i="1"/>
  <c r="F37" i="1" s="1"/>
  <c r="D36" i="1"/>
  <c r="F36" i="1" s="1"/>
  <c r="F11" i="1"/>
  <c r="D19" i="1"/>
  <c r="F19" i="1" s="1"/>
  <c r="D35" i="1"/>
  <c r="F35" i="1" s="1"/>
  <c r="D39" i="1" l="1"/>
  <c r="F39" i="1" s="1"/>
  <c r="D43" i="1"/>
  <c r="F43" i="1" s="1"/>
  <c r="D44" i="1"/>
  <c r="F44" i="1" s="1"/>
  <c r="D45" i="1"/>
  <c r="F45" i="1" s="1"/>
  <c r="D41" i="1"/>
  <c r="F41" i="1" s="1"/>
  <c r="D42" i="1"/>
  <c r="F42" i="1" s="1"/>
  <c r="D40" i="1"/>
  <c r="F40" i="1" s="1"/>
  <c r="F12" i="1"/>
  <c r="F10" i="1"/>
  <c r="F17" i="1"/>
  <c r="F16" i="1"/>
  <c r="F13" i="1"/>
  <c r="F7" i="1" l="1"/>
  <c r="F8" i="1"/>
  <c r="F15" i="1"/>
  <c r="F14" i="1" l="1"/>
  <c r="F9" i="1" l="1"/>
  <c r="F6" i="1" l="1"/>
  <c r="F2" i="1" s="1"/>
  <c r="D47" i="1" l="1"/>
  <c r="F47" i="1" s="1"/>
  <c r="D55" i="1" l="1"/>
  <c r="F55" i="1" s="1"/>
  <c r="D54" i="1"/>
  <c r="F54" i="1" s="1"/>
  <c r="D53" i="1"/>
  <c r="F53" i="1" s="1"/>
  <c r="D52" i="1"/>
  <c r="F52" i="1" s="1"/>
  <c r="D51" i="1"/>
  <c r="F51" i="1" s="1"/>
  <c r="D49" i="1"/>
  <c r="F49" i="1" s="1"/>
  <c r="D48" i="1"/>
  <c r="F48" i="1" s="1"/>
  <c r="D50" i="1"/>
  <c r="F50" i="1" s="1"/>
</calcChain>
</file>

<file path=xl/sharedStrings.xml><?xml version="1.0" encoding="utf-8"?>
<sst xmlns="http://schemas.openxmlformats.org/spreadsheetml/2006/main" count="193" uniqueCount="84">
  <si>
    <t>LOS PRECIOS DE ESTE LISTADO SON EXCLUSIVOS PARA SUSCRIPTOS AL NEWSLETTER ABONANDO EN EFECTIVO O TRANSFERENCIA BANCARIA</t>
  </si>
  <si>
    <t>CANTIDADES:</t>
  </si>
  <si>
    <t>TOTAL A PAGAR</t>
  </si>
  <si>
    <t>PVP</t>
  </si>
  <si>
    <t>Desc.</t>
  </si>
  <si>
    <t>$NL</t>
  </si>
  <si>
    <t>Cant.</t>
  </si>
  <si>
    <t>Total</t>
  </si>
  <si>
    <t>Editorial</t>
  </si>
  <si>
    <t>Novedad</t>
  </si>
  <si>
    <t>Nota</t>
  </si>
  <si>
    <t>Fecha</t>
  </si>
  <si>
    <t>Pop Fiction</t>
  </si>
  <si>
    <t>Ivrea</t>
  </si>
  <si>
    <t>Moztros</t>
  </si>
  <si>
    <t>Planeta</t>
  </si>
  <si>
    <t>Distrito Manga</t>
  </si>
  <si>
    <t>Observaciones</t>
  </si>
  <si>
    <t>Reservoir Books</t>
  </si>
  <si>
    <t>Utopia</t>
  </si>
  <si>
    <t>Kemuri</t>
  </si>
  <si>
    <t>Panini Esp</t>
  </si>
  <si>
    <t>Panini Manga</t>
  </si>
  <si>
    <t>TITULO</t>
  </si>
  <si>
    <t>Reedición</t>
  </si>
  <si>
    <t>Nueva preventa</t>
  </si>
  <si>
    <t>DEAR PATAGONIA</t>
  </si>
  <si>
    <t>Marzo</t>
  </si>
  <si>
    <t>Hotel de las Ideas</t>
  </si>
  <si>
    <t>Sector Editorial</t>
  </si>
  <si>
    <t>DORA LA CIUDAD INVISIBLE</t>
  </si>
  <si>
    <t>DEAR PATAGONIA + LLAMARADA</t>
  </si>
  <si>
    <t>DORA X 4</t>
  </si>
  <si>
    <t>Sector /Hotel</t>
  </si>
  <si>
    <t>Preventa</t>
  </si>
  <si>
    <t>Pack Preventa</t>
  </si>
  <si>
    <t>Ovni</t>
  </si>
  <si>
    <t>Pi Ediciones</t>
  </si>
  <si>
    <t>PIPO Y BARTOLO ¡EN ALTAMAR!</t>
  </si>
  <si>
    <t>PIPO Y BARTOLO X 2</t>
  </si>
  <si>
    <t>PIPO Y BARTOLO X 3</t>
  </si>
  <si>
    <t>Primavera Revolver</t>
  </si>
  <si>
    <t>DAGO X 2</t>
  </si>
  <si>
    <t>DAGO UN ADIÓS DE CENIZAS ARDIENTES</t>
  </si>
  <si>
    <t>DAGO UN RENCOR DE PUERTO ABANDONADO</t>
  </si>
  <si>
    <t>Proximamente</t>
  </si>
  <si>
    <t>Último tomo</t>
  </si>
  <si>
    <t>NEKRODAMUS ETAPA SLAVICH LALIA 04</t>
  </si>
  <si>
    <t>MANDY RILEY 03</t>
  </si>
  <si>
    <t>Deux</t>
  </si>
  <si>
    <t>Penúltimo tomo</t>
  </si>
  <si>
    <t>RIO OCULTO</t>
  </si>
  <si>
    <t>SIN TRUCOS PARA LA MUERTE</t>
  </si>
  <si>
    <t>HACIA MUNDOS EXTRAÑOS</t>
  </si>
  <si>
    <t>YO CIBORG</t>
  </si>
  <si>
    <t>NEKRODAMUS ETAPA SLAVICH LALIA 01</t>
  </si>
  <si>
    <t>RÖD I SNÖN</t>
  </si>
  <si>
    <t>Loco Rabia</t>
  </si>
  <si>
    <t>RÖD I SNÖN + DEL OTRO LADO</t>
  </si>
  <si>
    <t>HEAVENLY DELUSION 07</t>
  </si>
  <si>
    <t>MONONOGATARI 06</t>
  </si>
  <si>
    <t>MUSHOKU TENSEI 16</t>
  </si>
  <si>
    <t>CHET CHET</t>
  </si>
  <si>
    <t>Historieteca</t>
  </si>
  <si>
    <t>ARTE Y TÉCNICA DE LA ANIMACIÓN</t>
  </si>
  <si>
    <t>GACHIAKUTA 05</t>
  </si>
  <si>
    <t>CHERRY MAGIC ¡30 AÑOS DE VIRGINIDAD TE CONVIERTEN EN MAGO! 02</t>
  </si>
  <si>
    <t>MADE IN ABYSS 12</t>
  </si>
  <si>
    <t>MISS KOBAYASHI'S DRAGON MAID 09</t>
  </si>
  <si>
    <t>KINGDOM 16</t>
  </si>
  <si>
    <t>OSHI NO KO 12</t>
  </si>
  <si>
    <t>YU YU HAKUSHO ED. KANZENBAN 12</t>
  </si>
  <si>
    <t>INDIGNO DE SER HUMANO 01</t>
  </si>
  <si>
    <t>JOJOS BIZARRE ADVENTURE PARTE 4: DIAMOND IS UNBREAKABLE 06</t>
  </si>
  <si>
    <t>JUNJO ROMANTICA 02</t>
  </si>
  <si>
    <t>AO NO FLAG 08</t>
  </si>
  <si>
    <t>MADE IN ABYSS 07</t>
  </si>
  <si>
    <t>BATMAN: AÑO TRES</t>
  </si>
  <si>
    <t>IRUMA-KUN EN LA ESCUELA DE DEMONIOS 04</t>
  </si>
  <si>
    <t>JOJOS BIZARRE ADVENTURE PARTE 6: STONE OCEAN 10</t>
  </si>
  <si>
    <t>LAST HERO INUYASHIKI 05</t>
  </si>
  <si>
    <t>SPIDEY Y SUS SORPRENDENTES AMIGOS COMIC 3</t>
  </si>
  <si>
    <t>Sólo por encargo</t>
  </si>
  <si>
    <t>EVANGELION: PROYECTO DE CRIANZA DE SHINJI IKARI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</si>
</sst>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XDR&quot;* #,##0.00_-;\-&quot;XDR&quot;* #,##0.00_-;_-&quot;XDR&quot;* &quot;-&quot;??_-;_-@_-"/>
    <numFmt numFmtId="167" formatCode="[$$-2C0A]#,##0.00;[Red]&quot;(&quot;[$$-2C0A]#,##0.00&quot;)&quot;"/>
    <numFmt numFmtId="168" formatCode="[$€]\ #,##0.00;[Red]\-[$€]\ #,##0.00"/>
    <numFmt numFmtId="169" formatCode="_ &quot;$&quot;\ * #,##0.00_ ;_ &quot;$&quot;\ * \-#,##0.00_ ;_ &quot;$&quot;\ * &quot;-&quot;??_ ;_ @_ "/>
    <numFmt numFmtId="170" formatCode="&quot;$&quot;\ #,##0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b/>
      <sz val="12"/>
      <color rgb="FF000080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8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</font>
    <font>
      <sz val="11"/>
      <color indexed="8"/>
      <name val="Calibri"/>
      <family val="2"/>
      <charset val="1"/>
    </font>
    <font>
      <u/>
      <sz val="11"/>
      <color theme="10"/>
      <name val="Arial"/>
      <family val="2"/>
    </font>
    <font>
      <sz val="10"/>
      <color rgb="FF00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0.7999816888943144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2" tint="-0.8999908444471571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33F9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FFFFCC"/>
        <bgColor rgb="FFFFFFCC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666666"/>
      </bottom>
      <diagonal/>
    </border>
    <border>
      <left style="thin">
        <color auto="1"/>
      </left>
      <right style="thin">
        <color auto="1"/>
      </right>
      <top style="thin">
        <color theme="6"/>
      </top>
      <bottom/>
      <diagonal/>
    </border>
  </borders>
  <cellStyleXfs count="931">
    <xf numFmtId="0" fontId="0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1" applyNumberFormat="0" applyAlignment="0" applyProtection="0"/>
    <xf numFmtId="0" fontId="18" fillId="15" borderId="12" applyNumberFormat="0" applyAlignment="0" applyProtection="0"/>
    <xf numFmtId="0" fontId="19" fillId="15" borderId="11" applyNumberFormat="0" applyAlignment="0" applyProtection="0"/>
    <xf numFmtId="0" fontId="20" fillId="0" borderId="13" applyNumberFormat="0" applyFill="0" applyAlignment="0" applyProtection="0"/>
    <xf numFmtId="0" fontId="1" fillId="16" borderId="14" applyNumberFormat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0" fontId="2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Border="0" applyProtection="0"/>
    <xf numFmtId="0" fontId="26" fillId="0" borderId="0"/>
    <xf numFmtId="0" fontId="27" fillId="42" borderId="17">
      <alignment horizontal="center" vertical="center" wrapText="1"/>
    </xf>
    <xf numFmtId="44" fontId="26" fillId="0" borderId="0" applyFont="0" applyFill="0" applyBorder="0" applyAlignment="0" applyProtection="0"/>
    <xf numFmtId="0" fontId="28" fillId="0" borderId="0" applyNumberFormat="0" applyFont="0" applyFill="0" applyBorder="0" applyProtection="0">
      <alignment vertical="center"/>
    </xf>
    <xf numFmtId="0" fontId="29" fillId="0" borderId="0"/>
    <xf numFmtId="0" fontId="24" fillId="0" borderId="0"/>
    <xf numFmtId="0" fontId="30" fillId="0" borderId="0"/>
    <xf numFmtId="0" fontId="26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16" borderId="14" applyNumberFormat="0" applyAlignment="0" applyProtection="0"/>
    <xf numFmtId="0" fontId="35" fillId="0" borderId="0"/>
    <xf numFmtId="168" fontId="34" fillId="0" borderId="0" applyFont="0" applyFill="0" applyBorder="0" applyAlignment="0" applyProtection="0"/>
    <xf numFmtId="0" fontId="27" fillId="0" borderId="0"/>
    <xf numFmtId="0" fontId="26" fillId="0" borderId="0"/>
    <xf numFmtId="0" fontId="36" fillId="0" borderId="0">
      <alignment horizontal="center"/>
    </xf>
    <xf numFmtId="0" fontId="36" fillId="0" borderId="0">
      <alignment horizontal="center" textRotation="90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8" borderId="0" applyNumberFormat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32" fillId="47" borderId="15" applyNumberFormat="0" applyFont="0" applyAlignment="0" applyProtection="0"/>
    <xf numFmtId="0" fontId="32" fillId="47" borderId="15" applyNumberFormat="0" applyFont="0" applyAlignment="0" applyProtection="0"/>
    <xf numFmtId="0" fontId="27" fillId="0" borderId="0"/>
    <xf numFmtId="0" fontId="38" fillId="0" borderId="0"/>
    <xf numFmtId="0" fontId="39" fillId="0" borderId="0"/>
    <xf numFmtId="167" fontId="39" fillId="0" borderId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18" fillId="46" borderId="12" applyNumberFormat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15" applyNumberFormat="0" applyFont="0" applyAlignment="0" applyProtection="0"/>
    <xf numFmtId="0" fontId="22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 applyBorder="0" applyProtection="0"/>
    <xf numFmtId="0" fontId="24" fillId="0" borderId="0"/>
    <xf numFmtId="0" fontId="24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11" borderId="0" applyNumberFormat="0" applyBorder="0" applyAlignment="0" applyProtection="0"/>
    <xf numFmtId="0" fontId="23" fillId="13" borderId="0" applyNumberFormat="0" applyBorder="0" applyAlignment="0" applyProtection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0" fontId="9" fillId="0" borderId="0"/>
    <xf numFmtId="0" fontId="9" fillId="17" borderId="15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28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6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8" fillId="0" borderId="0"/>
    <xf numFmtId="44" fontId="26" fillId="0" borderId="0" applyFont="0" applyFill="0" applyBorder="0" applyAlignment="0" applyProtection="0"/>
    <xf numFmtId="0" fontId="49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7" fillId="56" borderId="17">
      <alignment horizontal="center" vertical="center" wrapText="1"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5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9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" fontId="0" fillId="6" borderId="5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" fontId="6" fillId="0" borderId="5" xfId="0" applyNumberFormat="1" applyFont="1" applyBorder="1" applyAlignment="1">
      <alignment horizontal="left" vertical="center"/>
    </xf>
    <xf numFmtId="0" fontId="0" fillId="9" borderId="5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43" borderId="5" xfId="0" applyFill="1" applyBorder="1" applyAlignment="1">
      <alignment vertical="center"/>
    </xf>
    <xf numFmtId="49" fontId="0" fillId="44" borderId="5" xfId="0" applyNumberFormat="1" applyFill="1" applyBorder="1" applyAlignment="1">
      <alignment vertical="center"/>
    </xf>
    <xf numFmtId="0" fontId="3" fillId="45" borderId="5" xfId="0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8" borderId="5" xfId="0" applyFill="1" applyBorder="1" applyAlignment="1">
      <alignment vertical="center"/>
    </xf>
    <xf numFmtId="0" fontId="44" fillId="50" borderId="5" xfId="0" applyFont="1" applyFill="1" applyBorder="1" applyAlignment="1">
      <alignment vertical="center"/>
    </xf>
    <xf numFmtId="0" fontId="3" fillId="51" borderId="5" xfId="0" applyFont="1" applyFill="1" applyBorder="1" applyAlignment="1">
      <alignment vertical="center"/>
    </xf>
    <xf numFmtId="0" fontId="47" fillId="52" borderId="5" xfId="0" applyFont="1" applyFill="1" applyBorder="1" applyAlignment="1">
      <alignment vertical="center"/>
    </xf>
    <xf numFmtId="0" fontId="21" fillId="53" borderId="5" xfId="0" applyFont="1" applyFill="1" applyBorder="1" applyAlignment="1">
      <alignment vertical="center"/>
    </xf>
    <xf numFmtId="0" fontId="1" fillId="54" borderId="18" xfId="0" applyFont="1" applyFill="1" applyBorder="1" applyAlignment="1">
      <alignment horizontal="left"/>
    </xf>
    <xf numFmtId="0" fontId="0" fillId="55" borderId="5" xfId="0" applyFill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170" fontId="2" fillId="0" borderId="4" xfId="0" applyNumberFormat="1" applyFont="1" applyBorder="1" applyAlignment="1">
      <alignment horizontal="left" vertical="center"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57" borderId="5" xfId="0" applyFill="1" applyBorder="1" applyAlignment="1">
      <alignment vertical="center"/>
    </xf>
    <xf numFmtId="0" fontId="21" fillId="58" borderId="5" xfId="0" applyFont="1" applyFill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931">
    <cellStyle name="20% - Accent1 2" xfId="307" xr:uid="{23CB3880-5D99-40EB-BECD-5075C5A8D619}"/>
    <cellStyle name="20% - Accent1 3" xfId="332" xr:uid="{05FCAE2D-A97D-4DBD-80D0-533F94D8BAF0}"/>
    <cellStyle name="20% - Accent1 4" xfId="388" xr:uid="{F2C7C0C8-6D6D-402D-BA9C-61BE2F4609B8}"/>
    <cellStyle name="20% - Accent2 2" xfId="311" xr:uid="{427A5FF9-600F-425B-B0F0-7D23A30DEAB4}"/>
    <cellStyle name="20% - Accent2 3" xfId="335" xr:uid="{055864F5-9931-42E8-A3D7-453C3AE2D066}"/>
    <cellStyle name="20% - Accent2 4" xfId="391" xr:uid="{8D4D68F1-5F37-477B-AE0B-DD39BA4B3B46}"/>
    <cellStyle name="20% - Accent3 2" xfId="315" xr:uid="{71EFF67C-91BA-49AC-9907-25DF55AEDF8E}"/>
    <cellStyle name="20% - Accent3 3" xfId="338" xr:uid="{66720CB6-5898-42CB-9BA8-1AA65589D7F5}"/>
    <cellStyle name="20% - Accent3 4" xfId="394" xr:uid="{960D3615-4336-4F90-A6B2-354E02D1074D}"/>
    <cellStyle name="20% - Accent4 2" xfId="319" xr:uid="{A339AF15-188B-42E0-A7E9-490BD21BAF32}"/>
    <cellStyle name="20% - Accent4 3" xfId="341" xr:uid="{D7B4C638-3AB1-4B11-9FA0-7BEAD2C68753}"/>
    <cellStyle name="20% - Accent4 4" xfId="397" xr:uid="{1EAAA54C-4BA8-4953-95DC-70DD82AB7441}"/>
    <cellStyle name="20% - Accent5 2" xfId="323" xr:uid="{80E6A572-50B4-46C6-AD55-A10AFE57933E}"/>
    <cellStyle name="20% - Accent5 3" xfId="344" xr:uid="{88B01D0B-A838-4AB2-9EA9-E356BDA2AA2E}"/>
    <cellStyle name="20% - Accent5 4" xfId="400" xr:uid="{B25A5C13-0FD5-4891-BF88-820370C99C91}"/>
    <cellStyle name="20% - Accent6 2" xfId="327" xr:uid="{902725B7-05A6-48CA-8FAD-DCA3D75B50FA}"/>
    <cellStyle name="20% - Accent6 3" xfId="347" xr:uid="{3621B209-AA88-46A5-BBAB-625140F372C7}"/>
    <cellStyle name="20% - Accent6 4" xfId="403" xr:uid="{6DC9E6D3-1EC4-4DF0-91EE-5A954F3589A7}"/>
    <cellStyle name="20% - Énfasis1" xfId="19" builtinId="30" customBuiltin="1"/>
    <cellStyle name="20% - Énfasis1 2" xfId="266" xr:uid="{724C63B4-B2C9-4876-A49A-B85BEAC79536}"/>
    <cellStyle name="20% - Énfasis1 3" xfId="368" xr:uid="{18D25CC5-1C02-4DF2-9181-17A88ADA5FAF}"/>
    <cellStyle name="20% - Énfasis2" xfId="23" builtinId="34" customBuiltin="1"/>
    <cellStyle name="20% - Énfasis2 2" xfId="270" xr:uid="{74C379D1-13C7-43F5-AA4A-F694D180740D}"/>
    <cellStyle name="20% - Énfasis2 3" xfId="371" xr:uid="{14CC371D-CEA5-437F-840E-0761B97102A5}"/>
    <cellStyle name="20% - Énfasis3" xfId="27" builtinId="38" customBuiltin="1"/>
    <cellStyle name="20% - Énfasis3 2" xfId="274" xr:uid="{DEE52357-7173-46A8-B8BE-F8FB4FE125B3}"/>
    <cellStyle name="20% - Énfasis3 3" xfId="374" xr:uid="{BBC4728B-741E-400D-BD9C-DAC527AAFA60}"/>
    <cellStyle name="20% - Énfasis4" xfId="31" builtinId="42" customBuiltin="1"/>
    <cellStyle name="20% - Énfasis4 2" xfId="278" xr:uid="{19484FA0-1F83-4D62-A4BB-DB323886E425}"/>
    <cellStyle name="20% - Énfasis4 3" xfId="377" xr:uid="{DF605531-B9C0-403D-BBB7-CCD1E2576C51}"/>
    <cellStyle name="20% - Énfasis5" xfId="35" builtinId="46" customBuiltin="1"/>
    <cellStyle name="20% - Énfasis5 2" xfId="282" xr:uid="{69B0DCEA-4038-4EAF-8901-3D55A5FF2A7C}"/>
    <cellStyle name="20% - Énfasis5 3" xfId="380" xr:uid="{684D4029-DA63-466A-B774-0A890DACE2A9}"/>
    <cellStyle name="20% - Énfasis6" xfId="39" builtinId="50" customBuiltin="1"/>
    <cellStyle name="20% - Énfasis6 2" xfId="286" xr:uid="{1091A64D-4B07-434D-B18E-64506074E3B4}"/>
    <cellStyle name="20% - Énfasis6 3" xfId="383" xr:uid="{BBC1EF87-99F8-48B5-B305-1F29697BA313}"/>
    <cellStyle name="40% - Accent1 2" xfId="308" xr:uid="{3405AC1E-1B66-409F-8F11-3444B6141AEF}"/>
    <cellStyle name="40% - Accent1 3" xfId="333" xr:uid="{BB7C6F01-165A-4DE3-B495-986AAD45CBB1}"/>
    <cellStyle name="40% - Accent1 4" xfId="389" xr:uid="{FFE17843-618A-4432-B22B-1CAF5759E75C}"/>
    <cellStyle name="40% - Accent2 2" xfId="312" xr:uid="{456D8B6C-1453-4AE1-A457-B03871DFCB71}"/>
    <cellStyle name="40% - Accent2 3" xfId="336" xr:uid="{D369FC44-E264-4A4A-9D10-BB3D9A1D3919}"/>
    <cellStyle name="40% - Accent2 4" xfId="392" xr:uid="{8339460F-73AB-4939-BC36-80292A317B60}"/>
    <cellStyle name="40% - Accent3 2" xfId="316" xr:uid="{B7A31FF7-15F9-4F8A-A8EB-57682436C6D2}"/>
    <cellStyle name="40% - Accent3 3" xfId="339" xr:uid="{3B06C7F4-B9D9-4617-BD63-1A2F80213A91}"/>
    <cellStyle name="40% - Accent3 4" xfId="395" xr:uid="{5C4877F4-2F82-47D7-82D7-50C1AEED65A1}"/>
    <cellStyle name="40% - Accent4 2" xfId="320" xr:uid="{C462CAE4-81A1-42CF-9A6F-ED456187AA6A}"/>
    <cellStyle name="40% - Accent4 3" xfId="342" xr:uid="{203B0FF7-453D-4343-AAFF-16045A6A1CF7}"/>
    <cellStyle name="40% - Accent4 4" xfId="398" xr:uid="{69349736-90B1-4F66-9821-5FBAD2341835}"/>
    <cellStyle name="40% - Accent5 2" xfId="324" xr:uid="{E3625E33-8C61-4CCF-9B27-03127E8DCF67}"/>
    <cellStyle name="40% - Accent5 3" xfId="345" xr:uid="{02CC91DA-644C-46E2-9235-3EEB2D56270D}"/>
    <cellStyle name="40% - Accent5 4" xfId="401" xr:uid="{A7A3CA3E-BB77-470D-BEA2-F7FF6E26B5BC}"/>
    <cellStyle name="40% - Accent6 2" xfId="328" xr:uid="{6EDB4149-4B2A-4C6E-84FD-9CDD8C6119A2}"/>
    <cellStyle name="40% - Accent6 3" xfId="348" xr:uid="{A8F1E889-36CF-4C94-9236-4EEBE70F5D7D}"/>
    <cellStyle name="40% - Accent6 4" xfId="404" xr:uid="{B9388ED2-4530-4A5F-BDAB-31B2689C4262}"/>
    <cellStyle name="40% - Énfasis1" xfId="20" builtinId="31" customBuiltin="1"/>
    <cellStyle name="40% - Énfasis1 2" xfId="267" xr:uid="{91C5CB20-605A-481A-9314-242A9A3156EC}"/>
    <cellStyle name="40% - Énfasis1 3" xfId="369" xr:uid="{8A324F2E-F0FA-48AC-AECD-8D4E218CED7C}"/>
    <cellStyle name="40% - Énfasis2" xfId="24" builtinId="35" customBuiltin="1"/>
    <cellStyle name="40% - Énfasis2 2" xfId="271" xr:uid="{D113E1B9-DCA4-45B4-86DE-7DE02F559DE6}"/>
    <cellStyle name="40% - Énfasis2 3" xfId="372" xr:uid="{1FDB570E-70F1-4C1D-8350-0AFCA53ED5B8}"/>
    <cellStyle name="40% - Énfasis3" xfId="28" builtinId="39" customBuiltin="1"/>
    <cellStyle name="40% - Énfasis3 2" xfId="275" xr:uid="{C7BF68D5-F136-47DA-B70C-B14FFE7258CD}"/>
    <cellStyle name="40% - Énfasis3 3" xfId="375" xr:uid="{10CD7A64-6A8C-4B61-87FC-BF16A232AC4B}"/>
    <cellStyle name="40% - Énfasis4" xfId="32" builtinId="43" customBuiltin="1"/>
    <cellStyle name="40% - Énfasis4 2" xfId="279" xr:uid="{9B36C044-0FC5-45C2-B39A-72A108730CCB}"/>
    <cellStyle name="40% - Énfasis4 3" xfId="378" xr:uid="{AB4DF613-6C69-4AB3-9155-A680D00FFA32}"/>
    <cellStyle name="40% - Énfasis5" xfId="36" builtinId="47" customBuiltin="1"/>
    <cellStyle name="40% - Énfasis5 2" xfId="283" xr:uid="{76AFBF99-7798-4295-B847-31308B7BFA14}"/>
    <cellStyle name="40% - Énfasis5 3" xfId="381" xr:uid="{3338029B-68C6-446C-8DCD-138E7489277F}"/>
    <cellStyle name="40% - Énfasis6" xfId="40" builtinId="51" customBuiltin="1"/>
    <cellStyle name="40% - Énfasis6 2" xfId="287" xr:uid="{018512F2-F14D-4E4F-AD41-B73399D13F8E}"/>
    <cellStyle name="40% - Énfasis6 3" xfId="384" xr:uid="{33705314-ABE7-4D5E-8D9E-20CF9EE77CEA}"/>
    <cellStyle name="60% - Accent1 2" xfId="309" xr:uid="{54F369C0-1B73-4513-B6EF-6C38F0B17623}"/>
    <cellStyle name="60% - Accent1 3" xfId="334" xr:uid="{BEC1E699-8186-49C8-9631-EBDA23E17F72}"/>
    <cellStyle name="60% - Accent1 4" xfId="390" xr:uid="{1EBB8347-43B2-49A7-84E7-DECBE0D05CC5}"/>
    <cellStyle name="60% - Accent2 2" xfId="313" xr:uid="{BBA4434C-E2FE-48E4-8986-C79A395E8B57}"/>
    <cellStyle name="60% - Accent2 3" xfId="337" xr:uid="{48A08D3A-6361-422D-83BF-30C52C326739}"/>
    <cellStyle name="60% - Accent2 4" xfId="393" xr:uid="{FF375CCB-C2D3-4565-B1FF-8A8EDE69CE1F}"/>
    <cellStyle name="60% - Accent3 2" xfId="317" xr:uid="{6F11AD68-D911-43A2-ADAD-B24CDD0A8B6E}"/>
    <cellStyle name="60% - Accent3 3" xfId="340" xr:uid="{3FD41EC5-C315-4F0D-9ADA-CE4B8DBCE5DB}"/>
    <cellStyle name="60% - Accent3 4" xfId="396" xr:uid="{BDAD5A86-16D0-4496-86AC-D783DE774413}"/>
    <cellStyle name="60% - Accent4 2" xfId="321" xr:uid="{9E6FC0E3-9F40-4F48-89DC-3C6D24EAFA6E}"/>
    <cellStyle name="60% - Accent4 3" xfId="343" xr:uid="{CE554D6A-F82B-41CD-A28D-532D6F233891}"/>
    <cellStyle name="60% - Accent4 4" xfId="399" xr:uid="{52AC5DE8-AA1D-49C7-9AA6-8473F5819EF4}"/>
    <cellStyle name="60% - Accent5 2" xfId="325" xr:uid="{47F2BA8A-9162-46F9-9256-EB5D0BEE2E87}"/>
    <cellStyle name="60% - Accent5 3" xfId="346" xr:uid="{D63F7C09-DED8-414B-A4E9-3F67BC7B35D6}"/>
    <cellStyle name="60% - Accent5 4" xfId="402" xr:uid="{4E3D8FF2-8854-4B3A-AC37-C27C094392CD}"/>
    <cellStyle name="60% - Accent6 2" xfId="329" xr:uid="{E0D5FF9E-85A5-4264-87B5-09CCBA959A30}"/>
    <cellStyle name="60% - Accent6 3" xfId="349" xr:uid="{3C6C9A3E-B535-4383-91C2-229E97735609}"/>
    <cellStyle name="60% - Accent6 4" xfId="405" xr:uid="{02D773FF-6C17-4043-BBC5-296A5D3D2E59}"/>
    <cellStyle name="60% - Énfasis1" xfId="21" builtinId="32" customBuiltin="1"/>
    <cellStyle name="60% - Énfasis1 2" xfId="44" xr:uid="{794A3FE1-E004-421F-9C7C-843949EF1199}"/>
    <cellStyle name="60% - Énfasis1 2 2" xfId="268" xr:uid="{E5D8CEFC-F276-4EDC-8B6F-1CE33203DA09}"/>
    <cellStyle name="60% - Énfasis1 3" xfId="370" xr:uid="{4D72559D-7A8D-478E-9BC3-9E34ACA9127D}"/>
    <cellStyle name="60% - Énfasis2" xfId="25" builtinId="36" customBuiltin="1"/>
    <cellStyle name="60% - Énfasis2 2" xfId="45" xr:uid="{0DEDD50D-D921-4AF4-BAFD-9788143076CC}"/>
    <cellStyle name="60% - Énfasis2 2 2" xfId="272" xr:uid="{F2655BC7-563D-44D9-A13E-5A5A3C4D9FA3}"/>
    <cellStyle name="60% - Énfasis2 3" xfId="373" xr:uid="{742DAEA6-FCB3-4A20-A685-1B3DD9D81182}"/>
    <cellStyle name="60% - Énfasis3" xfId="29" builtinId="40" customBuiltin="1"/>
    <cellStyle name="60% - Énfasis3 2" xfId="46" xr:uid="{F6A355A9-E47F-46EE-A055-DE2931C8B217}"/>
    <cellStyle name="60% - Énfasis3 2 2" xfId="276" xr:uid="{CD67AAAC-A05B-4C73-9737-5B30FDA4646A}"/>
    <cellStyle name="60% - Énfasis3 3" xfId="376" xr:uid="{A1DC83F3-82B5-4F2D-8764-5CFD72923DAB}"/>
    <cellStyle name="60% - Énfasis4" xfId="33" builtinId="44" customBuiltin="1"/>
    <cellStyle name="60% - Énfasis4 2" xfId="47" xr:uid="{8AA4FA67-922D-4C16-A5A7-57D2A0DB31B2}"/>
    <cellStyle name="60% - Énfasis4 2 2" xfId="64" xr:uid="{19748567-C9CA-46F6-BE65-4C1653C65196}"/>
    <cellStyle name="60% - Énfasis4 2 3" xfId="65" xr:uid="{0E926710-B996-40F6-BD3C-91DA5AC52931}"/>
    <cellStyle name="60% - Énfasis4 2 4" xfId="63" xr:uid="{9E19A620-52A1-4B0C-9504-0F6DA78BB0BB}"/>
    <cellStyle name="60% - Énfasis4 3" xfId="280" xr:uid="{77D42DAE-24FA-4BEB-9E6C-9C7553B4E84E}"/>
    <cellStyle name="60% - Énfasis4 4" xfId="379" xr:uid="{C74BAD6E-C2B5-4DFE-8E79-C9C85567F495}"/>
    <cellStyle name="60% - Énfasis5" xfId="37" builtinId="48" customBuiltin="1"/>
    <cellStyle name="60% - Énfasis5 2" xfId="48" xr:uid="{CE654CC4-E415-4211-8EFA-DC6B7CF3DC91}"/>
    <cellStyle name="60% - Énfasis5 2 2" xfId="284" xr:uid="{02046A8A-10DA-49D7-8409-44062AC4CC44}"/>
    <cellStyle name="60% - Énfasis5 3" xfId="382" xr:uid="{9F21FF8D-8F44-49A3-807C-33B2ED150A63}"/>
    <cellStyle name="60% - Énfasis6" xfId="41" builtinId="52" customBuiltin="1"/>
    <cellStyle name="60% - Énfasis6 2" xfId="49" xr:uid="{A0274115-0A81-40B3-9993-67D93651DC24}"/>
    <cellStyle name="60% - Énfasis6 2 2" xfId="288" xr:uid="{1D0867B0-3A21-46DA-8C3B-381D81103423}"/>
    <cellStyle name="60% - Énfasis6 3" xfId="385" xr:uid="{174E5153-1F77-4F89-A5DC-B1CF33E6B2C8}"/>
    <cellStyle name="Accent1 2" xfId="306" xr:uid="{DC29566D-8C97-47E4-B2F2-221952DCCD6E}"/>
    <cellStyle name="Accent2 2" xfId="310" xr:uid="{E84A26B7-C886-42AE-801C-298C62DFEE92}"/>
    <cellStyle name="Accent3 2" xfId="314" xr:uid="{028D46AC-C4BB-4828-9B99-164785B287E6}"/>
    <cellStyle name="Accent4 2" xfId="318" xr:uid="{9D95515C-BD00-4C7A-8CD3-F57DFFB8CF15}"/>
    <cellStyle name="Accent5 2" xfId="322" xr:uid="{1E54F23C-B63B-491C-B822-96E4FC34CC86}"/>
    <cellStyle name="Accent6 2" xfId="326" xr:uid="{FB69AF9E-B470-44FE-A13C-9810A7678AA2}"/>
    <cellStyle name="Bad 2" xfId="302" xr:uid="{1779A405-1167-4187-963B-8AAD3E7397D5}"/>
    <cellStyle name="Buena 2" xfId="365" xr:uid="{075D9F68-527B-4BB7-8F0A-4E7E06BDEACC}"/>
    <cellStyle name="Bueno" xfId="6" builtinId="26" customBuiltin="1"/>
    <cellStyle name="Bueno 2" xfId="259" xr:uid="{AAA6DE2F-9B76-49AA-B2FC-5C4CD83ED337}"/>
    <cellStyle name="Cálculo" xfId="11" builtinId="22" customBuiltin="1"/>
    <cellStyle name="Celda comprob. 2" xfId="66" xr:uid="{0B722A6D-8EC4-49C4-954B-68B00F1D3834}"/>
    <cellStyle name="Celda de comprobación" xfId="13" builtinId="23" customBuiltin="1"/>
    <cellStyle name="Celda vinculada" xfId="12" builtinId="24" customBuiltin="1"/>
    <cellStyle name="Columnas" xfId="56" xr:uid="{C253CAC1-0AAA-47BE-A4DA-25AD17868C16}"/>
    <cellStyle name="Columnas 2" xfId="921" xr:uid="{6A298F59-CE79-421D-AFB7-132E0724AE0F}"/>
    <cellStyle name="Comma 2" xfId="585" xr:uid="{3679C0F4-D2C7-4439-A141-5B194092EC8F}"/>
    <cellStyle name="Comma 2 2" xfId="737" xr:uid="{865CCBFD-F062-4CA1-B532-61A59675CDBB}"/>
    <cellStyle name="Comma 2 3" xfId="915" xr:uid="{267DAC73-0E3C-47A0-A0A6-5B5F5FDDD012}"/>
    <cellStyle name="CompanyName" xfId="67" xr:uid="{C860523E-BEB7-4872-BE48-650B737BD1A0}"/>
    <cellStyle name="Currency 2" xfId="128" xr:uid="{98333828-4A4B-4363-82B2-FE95A3D9E60B}"/>
    <cellStyle name="Currency 2 2" xfId="774" xr:uid="{27191C31-9093-4CB8-9630-D7976D5D68AD}"/>
    <cellStyle name="Currency 3" xfId="297" xr:uid="{EE4A157E-6305-49AF-A6C9-DE14308292E3}"/>
    <cellStyle name="Currency 3 2" xfId="903" xr:uid="{71B354B5-AA68-4E65-8DE3-294CEFBF75C3}"/>
    <cellStyle name="Currency 4" xfId="350" xr:uid="{FF339F41-32FC-4858-9B08-65E9C792C83A}"/>
    <cellStyle name="Currency 4 2" xfId="904" xr:uid="{680C6A45-E4C9-498C-9E75-1FA0CC74A6BB}"/>
    <cellStyle name="Currency 5" xfId="406" xr:uid="{C25E5F07-8DC0-401A-A685-367C173CC3C5}"/>
    <cellStyle name="Currency 5 2" xfId="913" xr:uid="{189E8BF2-FFBF-42BD-B20E-26C057C1B22C}"/>
    <cellStyle name="Currency 6" xfId="582" xr:uid="{9B8E21B9-1293-42A1-8E59-6A93A92361D8}"/>
    <cellStyle name="Currency 6 2" xfId="914" xr:uid="{5377599F-09F7-4C65-8442-59A17BA3AEBF}"/>
    <cellStyle name="Encabezado 1" xfId="2" builtinId="16" customBuiltin="1"/>
    <cellStyle name="Encabezado 4" xfId="5" builtinId="19" customBuiltin="1"/>
    <cellStyle name="Encabezado 4 2" xfId="258" xr:uid="{66847E89-BAAF-464F-8065-535EF8864DEB}"/>
    <cellStyle name="Énfasis1" xfId="18" builtinId="29" customBuiltin="1"/>
    <cellStyle name="Énfasis1 2" xfId="265" xr:uid="{5DB64025-1B7E-4F69-8461-BACB41BDE182}"/>
    <cellStyle name="Énfasis2" xfId="22" builtinId="33" customBuiltin="1"/>
    <cellStyle name="Énfasis2 2" xfId="269" xr:uid="{934CA2A1-A905-4CB2-B1A1-95507767E6CD}"/>
    <cellStyle name="Énfasis3" xfId="26" builtinId="37" customBuiltin="1"/>
    <cellStyle name="Énfasis3 2" xfId="273" xr:uid="{E8E2D701-EC85-4CDA-A2EC-17CE900167D2}"/>
    <cellStyle name="Énfasis4" xfId="30" builtinId="41" customBuiltin="1"/>
    <cellStyle name="Énfasis4 2" xfId="277" xr:uid="{DDB3F467-1D1C-4F67-B616-552A4F6148D8}"/>
    <cellStyle name="Énfasis5" xfId="34" builtinId="45" customBuiltin="1"/>
    <cellStyle name="Énfasis5 2" xfId="281" xr:uid="{CC36C43D-DC04-4494-9B3F-826D6EC4C9CE}"/>
    <cellStyle name="Énfasis6" xfId="38" builtinId="49" customBuiltin="1"/>
    <cellStyle name="Énfasis6 2" xfId="285" xr:uid="{43681DAF-7DC6-4DF5-816E-9BF69602E514}"/>
    <cellStyle name="Entrada" xfId="9" builtinId="20" customBuiltin="1"/>
    <cellStyle name="Euro" xfId="68" xr:uid="{02242F62-3475-465E-8D89-445AA058D71A}"/>
    <cellStyle name="Excel Built-in Normal" xfId="239" xr:uid="{75E2F9B2-D899-4CF8-8F96-FF2852FDAD9E}"/>
    <cellStyle name="Explanatory Text 2" xfId="305" xr:uid="{4A331F30-104D-4732-81F2-9E1493547B94}"/>
    <cellStyle name="FilterName" xfId="69" xr:uid="{61A188FF-7D5D-4B81-82E3-DB0F8DEAF0F2}"/>
    <cellStyle name="FilterValue" xfId="70" xr:uid="{7D43B5B5-BF54-4C68-AA1A-6BD15A764CC0}"/>
    <cellStyle name="Good 2" xfId="301" xr:uid="{2366FF44-4ADE-4567-8C49-DC8A9E6405D6}"/>
    <cellStyle name="Heading" xfId="71" xr:uid="{4996B4A7-7902-4DB8-B549-DB1A869E0D3F}"/>
    <cellStyle name="Heading 4 2" xfId="300" xr:uid="{4EA4815A-1985-4B49-9EA1-4D3369E86CB9}"/>
    <cellStyle name="Heading1" xfId="72" xr:uid="{51E58C16-EB7A-4D40-9697-2A27F237FF8D}"/>
    <cellStyle name="Hipervínculo 2" xfId="54" xr:uid="{D6E89E77-E9F1-4F75-B2A7-C9A22F2F2677}"/>
    <cellStyle name="Hyperlink 2" xfId="359" xr:uid="{482935AC-8799-428D-B77F-848E73366D06}"/>
    <cellStyle name="Hyperlink 3" xfId="410" xr:uid="{7C251B28-EF06-4D6A-AFFC-4DA491A63A08}"/>
    <cellStyle name="Incorrecto" xfId="7" builtinId="27" customBuiltin="1"/>
    <cellStyle name="Incorrecto 2" xfId="260" xr:uid="{3F40AC0F-56CC-46E0-8024-2C23D97F864C}"/>
    <cellStyle name="Millares 2" xfId="213" xr:uid="{7B63DFD7-6C63-4D7A-9489-883B3EB0A379}"/>
    <cellStyle name="Millares 2 2" xfId="73" xr:uid="{036604FB-2512-4920-A812-4B084DA4472C}"/>
    <cellStyle name="Millares 2 2 10" xfId="178" xr:uid="{D6722289-E9C8-4410-847F-B74BF6484992}"/>
    <cellStyle name="Millares 2 2 10 2" xfId="486" xr:uid="{94F67FB5-FD72-4E8E-8BCE-A0EC1C35C371}"/>
    <cellStyle name="Millares 2 2 10 3" xfId="652" xr:uid="{5505FC4E-ED8B-4B01-B4AA-7CA93296BB26}"/>
    <cellStyle name="Millares 2 2 10 4" xfId="824" xr:uid="{09AAD085-E19F-4BF0-8059-2C49C0E3FA56}"/>
    <cellStyle name="Millares 2 2 11" xfId="185" xr:uid="{3F099979-177A-4E2F-BEDD-A7A3D460ED9C}"/>
    <cellStyle name="Millares 2 2 11 2" xfId="493" xr:uid="{637D6368-82AA-4267-AB48-35D963E20644}"/>
    <cellStyle name="Millares 2 2 11 3" xfId="659" xr:uid="{EF3DC980-4E3A-4222-A1CB-34D92739E600}"/>
    <cellStyle name="Millares 2 2 11 4" xfId="831" xr:uid="{90342B14-25E0-4DF7-87A1-100AEAABC0C0}"/>
    <cellStyle name="Millares 2 2 12" xfId="192" xr:uid="{98A2B250-C19C-4700-9D73-F0300EE668E1}"/>
    <cellStyle name="Millares 2 2 12 2" xfId="500" xr:uid="{5154E481-C8D7-4432-B348-6108BF3F3DE1}"/>
    <cellStyle name="Millares 2 2 12 3" xfId="666" xr:uid="{037F29A6-8396-4E06-9F7E-A7F79E02AD39}"/>
    <cellStyle name="Millares 2 2 12 4" xfId="838" xr:uid="{4F4D5667-3672-4DBA-9B6C-72C7DFEAF1A8}"/>
    <cellStyle name="Millares 2 2 13" xfId="199" xr:uid="{9445805F-198D-484C-B466-F9F228C2D4E3}"/>
    <cellStyle name="Millares 2 2 13 2" xfId="507" xr:uid="{78DE23D3-F912-4456-A67E-4B94CD41BBA4}"/>
    <cellStyle name="Millares 2 2 13 3" xfId="673" xr:uid="{E0C3E646-BFE4-4481-B891-0BD22DBDD8EA}"/>
    <cellStyle name="Millares 2 2 13 4" xfId="845" xr:uid="{B2DE47F0-4373-42C9-8268-2AFC7113018D}"/>
    <cellStyle name="Millares 2 2 14" xfId="206" xr:uid="{D2AFA311-BC23-47DC-99E2-5A6B7F40EAF6}"/>
    <cellStyle name="Millares 2 2 14 2" xfId="514" xr:uid="{205E588D-B201-4519-A081-FBD67DC24F46}"/>
    <cellStyle name="Millares 2 2 14 3" xfId="680" xr:uid="{CB0070CC-E009-4556-8BC8-DFB2F75579D5}"/>
    <cellStyle name="Millares 2 2 14 4" xfId="852" xr:uid="{449B2ACC-DF2A-4685-A439-D33D97BA0A7B}"/>
    <cellStyle name="Millares 2 2 15" xfId="214" xr:uid="{85518AEE-0D6D-45E8-B781-9134ED3274D4}"/>
    <cellStyle name="Millares 2 2 15 2" xfId="522" xr:uid="{5EBA711F-BFF9-4675-A528-5A468A019BC2}"/>
    <cellStyle name="Millares 2 2 15 3" xfId="688" xr:uid="{CB6618DC-A4DE-47B5-88CF-84E8F0A90846}"/>
    <cellStyle name="Millares 2 2 15 4" xfId="860" xr:uid="{252276AE-FBF4-4590-AAA7-BF59EFE682CB}"/>
    <cellStyle name="Millares 2 2 16" xfId="221" xr:uid="{9FD96164-E32C-4860-91D1-CED2CC477E13}"/>
    <cellStyle name="Millares 2 2 16 2" xfId="529" xr:uid="{8C64F31A-1B92-4CB6-BD87-4018EE793297}"/>
    <cellStyle name="Millares 2 2 16 3" xfId="695" xr:uid="{BEB5D301-8B7B-453B-9135-F33781D12AEE}"/>
    <cellStyle name="Millares 2 2 16 4" xfId="867" xr:uid="{6741585D-147F-405C-8B7A-F52494253F51}"/>
    <cellStyle name="Millares 2 2 17" xfId="228" xr:uid="{02D0B9B6-80AA-4EDB-8135-EFE7E5416F42}"/>
    <cellStyle name="Millares 2 2 17 2" xfId="536" xr:uid="{753AB473-38E2-4F93-9D2E-77427FB59962}"/>
    <cellStyle name="Millares 2 2 17 3" xfId="702" xr:uid="{F16D0546-F766-4AA5-A533-F390C1868151}"/>
    <cellStyle name="Millares 2 2 17 4" xfId="874" xr:uid="{1BCA9198-E85F-45E6-A30A-30D7591FAA1B}"/>
    <cellStyle name="Millares 2 2 18" xfId="240" xr:uid="{3A21C6F0-624B-454E-A10D-12CC0933A22D}"/>
    <cellStyle name="Millares 2 2 18 2" xfId="543" xr:uid="{FD39712E-DBFE-457C-B85A-54AB79964A98}"/>
    <cellStyle name="Millares 2 2 18 3" xfId="709" xr:uid="{BD791715-4A0D-4C1B-979A-1890A8B790FB}"/>
    <cellStyle name="Millares 2 2 18 4" xfId="881" xr:uid="{F4200BC6-E0CB-4219-AE3C-15DD36665192}"/>
    <cellStyle name="Millares 2 2 19" xfId="247" xr:uid="{999CF1FD-8ACA-4933-80CE-4B390F69D2A1}"/>
    <cellStyle name="Millares 2 2 19 2" xfId="550" xr:uid="{B54F2CE6-4B39-4FED-83D8-6253DBE4640B}"/>
    <cellStyle name="Millares 2 2 19 3" xfId="716" xr:uid="{EE9053EC-9B63-4925-8366-593C3461D101}"/>
    <cellStyle name="Millares 2 2 19 4" xfId="888" xr:uid="{A684150F-4B0E-4017-8B4B-879559477E7C}"/>
    <cellStyle name="Millares 2 2 2" xfId="121" xr:uid="{F920372C-7983-4EB7-9077-A3D78BF00634}"/>
    <cellStyle name="Millares 2 2 2 2" xfId="430" xr:uid="{C904D3C6-08F0-4D95-931B-D6F8E568DCE8}"/>
    <cellStyle name="Millares 2 2 2 3" xfId="596" xr:uid="{F14A8257-9138-4059-B660-349F3B4DB38B}"/>
    <cellStyle name="Millares 2 2 2 4" xfId="767" xr:uid="{502CAE76-B40B-47F8-85CA-1DCF10D7F0D4}"/>
    <cellStyle name="Millares 2 2 20" xfId="289" xr:uid="{ABAE9C08-4FFC-487E-906C-918717CFEF9B}"/>
    <cellStyle name="Millares 2 2 20 2" xfId="557" xr:uid="{FCE6C284-C0D1-4237-A979-2D2723E63C46}"/>
    <cellStyle name="Millares 2 2 20 3" xfId="723" xr:uid="{6B4C81D5-1742-4BC8-A071-46205FE34E43}"/>
    <cellStyle name="Millares 2 2 20 4" xfId="896" xr:uid="{090AD2E0-EFDA-4177-9FFE-A605906AB5F6}"/>
    <cellStyle name="Millares 2 2 21" xfId="352" xr:uid="{E0468537-0762-4DB7-9BCC-1DDBAA6B60D0}"/>
    <cellStyle name="Millares 2 2 21 2" xfId="564" xr:uid="{95E8D273-D4A2-4B0A-A8AD-FF76798B9849}"/>
    <cellStyle name="Millares 2 2 21 3" xfId="730" xr:uid="{28297D09-CF6F-44B7-993E-B869497F0C02}"/>
    <cellStyle name="Millares 2 2 21 4" xfId="905" xr:uid="{1AD22560-7375-464F-B79E-2A2A17CD2EE2}"/>
    <cellStyle name="Millares 2 2 22" xfId="423" xr:uid="{061F2A28-A75E-4BAC-9A14-F1706AA3209F}"/>
    <cellStyle name="Millares 2 2 23" xfId="589" xr:uid="{6CAD957A-F9CB-4B28-B02E-2646D2CE9796}"/>
    <cellStyle name="Millares 2 2 24" xfId="743" xr:uid="{E5D07A3C-AB01-4892-AA8E-D61DD3A1A908}"/>
    <cellStyle name="Millares 2 2 3" xfId="129" xr:uid="{FE362AD1-E565-4A9C-9CD5-57D18B9387F2}"/>
    <cellStyle name="Millares 2 2 3 2" xfId="437" xr:uid="{602275EC-43E6-4C1B-99BE-D370D507C336}"/>
    <cellStyle name="Millares 2 2 3 3" xfId="603" xr:uid="{AA05E611-C9C4-4355-80A8-1C8AA29F7C23}"/>
    <cellStyle name="Millares 2 2 3 4" xfId="775" xr:uid="{660E6C33-D82A-419B-A715-BF6ABEE25CD3}"/>
    <cellStyle name="Millares 2 2 4" xfId="136" xr:uid="{B70D133C-9B62-4C15-A453-F19B030EA872}"/>
    <cellStyle name="Millares 2 2 4 2" xfId="444" xr:uid="{C7E69B00-C397-42C7-AD58-133DD4F44F86}"/>
    <cellStyle name="Millares 2 2 4 3" xfId="610" xr:uid="{20999D41-A62A-481E-B45D-CEF3C5C5A03B}"/>
    <cellStyle name="Millares 2 2 4 4" xfId="782" xr:uid="{8AEE4416-9764-4047-BD81-59CBAD7CC35B}"/>
    <cellStyle name="Millares 2 2 5" xfId="143" xr:uid="{A0AF5CAF-236B-43F1-B081-C7DD42321C96}"/>
    <cellStyle name="Millares 2 2 5 2" xfId="451" xr:uid="{6FCBE1AE-555A-425F-9553-12A47A05A932}"/>
    <cellStyle name="Millares 2 2 5 3" xfId="617" xr:uid="{6EA1D6C0-C23B-4CB9-A1D5-2FE32B235288}"/>
    <cellStyle name="Millares 2 2 5 4" xfId="789" xr:uid="{A0569310-A98E-4BBA-9F1E-46C502A7CA9F}"/>
    <cellStyle name="Millares 2 2 6" xfId="150" xr:uid="{9507735E-1AE8-40D7-93DF-D47C98CEDF38}"/>
    <cellStyle name="Millares 2 2 6 2" xfId="458" xr:uid="{F4B4420A-1DC1-421B-BB50-1A375687EBB0}"/>
    <cellStyle name="Millares 2 2 6 3" xfId="624" xr:uid="{7A7E52FA-ED21-4353-A83E-F7D3F458DFE9}"/>
    <cellStyle name="Millares 2 2 6 4" xfId="796" xr:uid="{7FD68716-AF08-4279-9450-B012F823EF3F}"/>
    <cellStyle name="Millares 2 2 7" xfId="157" xr:uid="{A1C322D7-95F3-4324-9E1F-993E0E3F786E}"/>
    <cellStyle name="Millares 2 2 7 2" xfId="465" xr:uid="{8A8D1681-C3A9-48A2-96B9-05EF368110BB}"/>
    <cellStyle name="Millares 2 2 7 3" xfId="631" xr:uid="{2D08F84B-0B4F-4FF8-907F-356AF11EF925}"/>
    <cellStyle name="Millares 2 2 7 4" xfId="803" xr:uid="{0EE75AA5-DE6F-4A22-96F5-D3A533ED03E4}"/>
    <cellStyle name="Millares 2 2 8" xfId="164" xr:uid="{E71F8C8F-F894-4021-A55F-CF6DA0E3FE10}"/>
    <cellStyle name="Millares 2 2 8 2" xfId="472" xr:uid="{45B01E14-99A2-4BBE-8BA0-9499C5E9DFDC}"/>
    <cellStyle name="Millares 2 2 8 3" xfId="638" xr:uid="{9A482FDB-D903-47B7-8BD6-EB4B0BB3A7C6}"/>
    <cellStyle name="Millares 2 2 8 4" xfId="810" xr:uid="{FC4D70B9-8447-450D-94B2-551817D01844}"/>
    <cellStyle name="Millares 2 2 9" xfId="171" xr:uid="{52610AE2-8E0E-42BF-AAF3-2609946C9E5B}"/>
    <cellStyle name="Millares 2 2 9 2" xfId="479" xr:uid="{5CF93F89-96DF-47B3-B023-0010CACAB9D1}"/>
    <cellStyle name="Millares 2 2 9 3" xfId="645" xr:uid="{DD2310CC-673A-4658-9585-ABA25675BBF5}"/>
    <cellStyle name="Millares 2 2 9 4" xfId="817" xr:uid="{DC7718C6-82F3-4B26-A359-CC2426DB9060}"/>
    <cellStyle name="Millares 2 3" xfId="74" xr:uid="{B452EBFD-9604-4917-99C2-431D78EA0F2F}"/>
    <cellStyle name="Millares 2 3 10" xfId="179" xr:uid="{FC514098-1496-4111-8F48-05BDF721B8B5}"/>
    <cellStyle name="Millares 2 3 10 2" xfId="487" xr:uid="{BD84CE70-C7BE-41CF-9777-06DC9035755B}"/>
    <cellStyle name="Millares 2 3 10 3" xfId="653" xr:uid="{A6810B71-6CA2-438D-9998-54C9DB185A32}"/>
    <cellStyle name="Millares 2 3 10 4" xfId="825" xr:uid="{94F0125A-B017-48EF-9FAC-78C930F123C6}"/>
    <cellStyle name="Millares 2 3 11" xfId="186" xr:uid="{D38097A8-E6B7-49CF-A844-05F402418E2E}"/>
    <cellStyle name="Millares 2 3 11 2" xfId="494" xr:uid="{481D97CA-A65B-4ED5-A03F-3B7A602E2AF0}"/>
    <cellStyle name="Millares 2 3 11 3" xfId="660" xr:uid="{0188D2C6-1509-4167-A943-B924B9E12179}"/>
    <cellStyle name="Millares 2 3 11 4" xfId="832" xr:uid="{AA99A280-2B10-43ED-B899-078BCFDB1474}"/>
    <cellStyle name="Millares 2 3 12" xfId="193" xr:uid="{2A4A1926-6A85-43A1-8A7A-3A024C82E2CB}"/>
    <cellStyle name="Millares 2 3 12 2" xfId="501" xr:uid="{B5E94BFD-2408-4EF9-AE22-718D7082D6CE}"/>
    <cellStyle name="Millares 2 3 12 3" xfId="667" xr:uid="{A298D92B-9C97-4896-A9D8-ED017C6481B8}"/>
    <cellStyle name="Millares 2 3 12 4" xfId="839" xr:uid="{285E3E4C-E671-4EF0-B774-40B145957ADA}"/>
    <cellStyle name="Millares 2 3 13" xfId="200" xr:uid="{ABA9D741-A145-42F5-9161-8544AEB3E96C}"/>
    <cellStyle name="Millares 2 3 13 2" xfId="508" xr:uid="{1D63C6C5-E686-4C98-87FF-586DBEF892DC}"/>
    <cellStyle name="Millares 2 3 13 3" xfId="674" xr:uid="{2F581455-E348-4050-B696-E89F1316F5D3}"/>
    <cellStyle name="Millares 2 3 13 4" xfId="846" xr:uid="{EB3C6E4B-F228-4E6F-8333-B9CC0D9EB257}"/>
    <cellStyle name="Millares 2 3 14" xfId="207" xr:uid="{16DC18DB-9187-4B4E-B130-638968C529CA}"/>
    <cellStyle name="Millares 2 3 14 2" xfId="515" xr:uid="{038CE376-4016-47CC-8752-EDBB19EDC610}"/>
    <cellStyle name="Millares 2 3 14 3" xfId="681" xr:uid="{675DFFE7-7987-481C-AF18-525BDC0EC694}"/>
    <cellStyle name="Millares 2 3 14 4" xfId="853" xr:uid="{D34B6F25-283D-476C-982D-4490CEE4AD31}"/>
    <cellStyle name="Millares 2 3 15" xfId="215" xr:uid="{65C36ED7-CCBD-44C5-9B65-93D30F569525}"/>
    <cellStyle name="Millares 2 3 15 2" xfId="523" xr:uid="{56A60228-0F96-459E-8E35-3AB4658FC2AB}"/>
    <cellStyle name="Millares 2 3 15 3" xfId="689" xr:uid="{C8BE4EB0-B70E-4A5D-94E0-6495F905C20B}"/>
    <cellStyle name="Millares 2 3 15 4" xfId="861" xr:uid="{7C604886-C33A-40A8-BF4D-37B1167CD110}"/>
    <cellStyle name="Millares 2 3 16" xfId="222" xr:uid="{2C714F2A-E92A-48C3-A8F5-4412A5AB6A7C}"/>
    <cellStyle name="Millares 2 3 16 2" xfId="530" xr:uid="{CC4A6E88-64A6-48EE-B341-8EA6AB769451}"/>
    <cellStyle name="Millares 2 3 16 3" xfId="696" xr:uid="{62229E96-8D81-48D2-A27B-2FE3158DDA0F}"/>
    <cellStyle name="Millares 2 3 16 4" xfId="868" xr:uid="{7C9CC29C-623D-4B0D-8D52-8FDEE8D66D23}"/>
    <cellStyle name="Millares 2 3 17" xfId="229" xr:uid="{7B87BA88-9597-4390-B464-82348740529B}"/>
    <cellStyle name="Millares 2 3 17 2" xfId="537" xr:uid="{EF23B901-3C63-4909-BF3F-39B92C2FD2AB}"/>
    <cellStyle name="Millares 2 3 17 3" xfId="703" xr:uid="{312D0FEB-0A71-4DAA-9917-BC949CAE88F7}"/>
    <cellStyle name="Millares 2 3 17 4" xfId="875" xr:uid="{CCA7192C-C719-459D-8740-3AACF65B1DC9}"/>
    <cellStyle name="Millares 2 3 18" xfId="241" xr:uid="{5FCEE368-C913-47C8-AC92-5FCD72DC4082}"/>
    <cellStyle name="Millares 2 3 18 2" xfId="544" xr:uid="{CBC5046E-4849-4347-A4FB-130BA2DA2AFA}"/>
    <cellStyle name="Millares 2 3 18 3" xfId="710" xr:uid="{3D6B72E0-C65E-4BDE-A7B0-681130B5947E}"/>
    <cellStyle name="Millares 2 3 18 4" xfId="882" xr:uid="{57803256-5FF5-4FF8-BFA9-A22ECEE01B07}"/>
    <cellStyle name="Millares 2 3 19" xfId="248" xr:uid="{6F5ABB97-0C76-4694-92B3-EF159B306B6E}"/>
    <cellStyle name="Millares 2 3 19 2" xfId="551" xr:uid="{EAB901FB-68E7-4AB2-89B0-3983ACEE6030}"/>
    <cellStyle name="Millares 2 3 19 3" xfId="717" xr:uid="{AC49858F-79AA-4D37-A36D-0807E62B2F77}"/>
    <cellStyle name="Millares 2 3 19 4" xfId="889" xr:uid="{AB53B1B2-53B5-413A-B89E-FA9901AAE6E4}"/>
    <cellStyle name="Millares 2 3 2" xfId="122" xr:uid="{CC9621C4-42F5-4D22-9F9F-2BDCB7EE5E19}"/>
    <cellStyle name="Millares 2 3 2 2" xfId="431" xr:uid="{AD040509-19FD-433F-9DB2-CA8CE9D037B9}"/>
    <cellStyle name="Millares 2 3 2 3" xfId="597" xr:uid="{E464DCA5-5981-499C-ACCC-5956CC062CD2}"/>
    <cellStyle name="Millares 2 3 2 4" xfId="768" xr:uid="{78D35CD6-13DD-41E5-9009-2D950FF253AE}"/>
    <cellStyle name="Millares 2 3 20" xfId="290" xr:uid="{CFA78286-5C8E-4E49-A0A3-46ACD6C8A690}"/>
    <cellStyle name="Millares 2 3 20 2" xfId="558" xr:uid="{42E556FE-DD57-41B9-9B81-7D7598E77522}"/>
    <cellStyle name="Millares 2 3 20 3" xfId="724" xr:uid="{0A321357-18D4-470D-9D2B-A3E9B3D5AB68}"/>
    <cellStyle name="Millares 2 3 20 4" xfId="897" xr:uid="{F8FC05A7-04F2-4666-90E4-9C15965253D9}"/>
    <cellStyle name="Millares 2 3 21" xfId="353" xr:uid="{C24054FB-44A1-4215-8E29-9852CAC1CB1F}"/>
    <cellStyle name="Millares 2 3 21 2" xfId="565" xr:uid="{AAAA3C55-086D-4368-BE81-143275DCAB74}"/>
    <cellStyle name="Millares 2 3 21 3" xfId="731" xr:uid="{BE9FE5A2-003E-4C61-AA59-87BAF9A2E703}"/>
    <cellStyle name="Millares 2 3 21 4" xfId="906" xr:uid="{437EF492-DCF8-4442-B26A-05FBEED0EED3}"/>
    <cellStyle name="Millares 2 3 22" xfId="424" xr:uid="{5E7694C1-F9D2-4494-A744-CAA99E1DD85B}"/>
    <cellStyle name="Millares 2 3 23" xfId="590" xr:uid="{2D5744F0-C75B-47F1-AB0F-FDF1499EC4B6}"/>
    <cellStyle name="Millares 2 3 24" xfId="744" xr:uid="{43E086A6-D98C-4525-B1CE-6ABEF8E0B998}"/>
    <cellStyle name="Millares 2 3 3" xfId="130" xr:uid="{1A575764-CE0E-4AF7-8738-B3D7AB063BED}"/>
    <cellStyle name="Millares 2 3 3 2" xfId="438" xr:uid="{89CD4B2A-7116-4271-A7CA-998B87AFC7DB}"/>
    <cellStyle name="Millares 2 3 3 3" xfId="604" xr:uid="{C6439052-BCB6-4B7C-A90F-B81EF86FCAE3}"/>
    <cellStyle name="Millares 2 3 3 4" xfId="776" xr:uid="{690B52FD-31BE-41D2-9D9A-68AA395307C9}"/>
    <cellStyle name="Millares 2 3 4" xfId="137" xr:uid="{E2DEEB70-0EAF-4EEE-BC27-5FFFE9F51006}"/>
    <cellStyle name="Millares 2 3 4 2" xfId="445" xr:uid="{B6D5C22A-D0CA-40C1-8384-CF95D7F4C36D}"/>
    <cellStyle name="Millares 2 3 4 3" xfId="611" xr:uid="{F75D881B-E69B-4F67-90BB-008D056210DE}"/>
    <cellStyle name="Millares 2 3 4 4" xfId="783" xr:uid="{D51FD05C-B84C-4540-8F0B-AE83EB7CBB58}"/>
    <cellStyle name="Millares 2 3 5" xfId="144" xr:uid="{766AD08C-7055-4D89-B850-39CE422BD43D}"/>
    <cellStyle name="Millares 2 3 5 2" xfId="452" xr:uid="{BD3719C2-C174-481A-A5D3-1A5553027D8D}"/>
    <cellStyle name="Millares 2 3 5 3" xfId="618" xr:uid="{7C7EDB2F-FD8D-462A-83CB-F04A28586BD6}"/>
    <cellStyle name="Millares 2 3 5 4" xfId="790" xr:uid="{BE44281E-5B5D-45D8-AE78-BBA1B37AE7AE}"/>
    <cellStyle name="Millares 2 3 6" xfId="151" xr:uid="{30A43876-3076-4D75-B6D6-5AD29337D199}"/>
    <cellStyle name="Millares 2 3 6 2" xfId="459" xr:uid="{DC7B5EE4-652A-464D-AFA9-96AD87ED311E}"/>
    <cellStyle name="Millares 2 3 6 3" xfId="625" xr:uid="{4467CA3C-5399-401A-8EC4-8F48DA80B085}"/>
    <cellStyle name="Millares 2 3 6 4" xfId="797" xr:uid="{0950CB6A-7535-4016-81A9-2221D4BFDCE1}"/>
    <cellStyle name="Millares 2 3 7" xfId="158" xr:uid="{548F9F4E-83E9-427D-94E1-C44F8BC177D8}"/>
    <cellStyle name="Millares 2 3 7 2" xfId="466" xr:uid="{259E4FF5-ED03-4657-913B-41D6A57F4AF7}"/>
    <cellStyle name="Millares 2 3 7 3" xfId="632" xr:uid="{F7A97778-443B-4F1E-95C8-333781A078CF}"/>
    <cellStyle name="Millares 2 3 7 4" xfId="804" xr:uid="{089B8C85-F6C9-42B8-8BE8-2ED627863ACF}"/>
    <cellStyle name="Millares 2 3 8" xfId="165" xr:uid="{AEB58C49-F79C-40FB-9744-07D4CD3C53C1}"/>
    <cellStyle name="Millares 2 3 8 2" xfId="473" xr:uid="{5DB193D8-8E79-4280-8E1D-2C52C496CCEA}"/>
    <cellStyle name="Millares 2 3 8 3" xfId="639" xr:uid="{13C2311B-F63E-4188-9DD9-844499B72A36}"/>
    <cellStyle name="Millares 2 3 8 4" xfId="811" xr:uid="{7F6C8C73-5BDC-44B7-A82E-0976F9293B89}"/>
    <cellStyle name="Millares 2 3 9" xfId="172" xr:uid="{09A5F771-18FC-4F4C-AB5D-2D6298240177}"/>
    <cellStyle name="Millares 2 3 9 2" xfId="480" xr:uid="{F62B9546-0EDD-4585-9B03-883155191919}"/>
    <cellStyle name="Millares 2 3 9 3" xfId="646" xr:uid="{30DE0F7A-4FB4-4052-A299-25FC3461AC7C}"/>
    <cellStyle name="Millares 2 3 9 4" xfId="818" xr:uid="{867C3CB4-79B3-49A9-AA10-DC92C3974F57}"/>
    <cellStyle name="Millares 2 4" xfId="75" xr:uid="{3A26947F-8236-4DCE-A718-CD5E7CCAD049}"/>
    <cellStyle name="Millares 2 4 10" xfId="180" xr:uid="{AAC3F56F-E613-4706-A138-A9EC1F1C958C}"/>
    <cellStyle name="Millares 2 4 10 2" xfId="488" xr:uid="{E887B993-C354-4DAB-BFF1-D9095F71A258}"/>
    <cellStyle name="Millares 2 4 10 3" xfId="654" xr:uid="{13915CE5-9236-4D15-A9B5-BFA1AE1E76E4}"/>
    <cellStyle name="Millares 2 4 10 4" xfId="826" xr:uid="{824B9643-2B50-40C0-94A3-754D3D5CD02E}"/>
    <cellStyle name="Millares 2 4 11" xfId="187" xr:uid="{340B88E2-99E6-4E1C-9E78-9F51C303C878}"/>
    <cellStyle name="Millares 2 4 11 2" xfId="495" xr:uid="{BD7DD43A-6AB4-4A1D-B5E2-1ECE5783FDAB}"/>
    <cellStyle name="Millares 2 4 11 3" xfId="661" xr:uid="{86EF1C38-B92A-4700-9F69-A05D0771EE36}"/>
    <cellStyle name="Millares 2 4 11 4" xfId="833" xr:uid="{88F3C424-4FB2-48BF-AADC-05E43D1E7B44}"/>
    <cellStyle name="Millares 2 4 12" xfId="194" xr:uid="{FC162718-4489-4D28-B645-555CFE4027AB}"/>
    <cellStyle name="Millares 2 4 12 2" xfId="502" xr:uid="{229E0DCC-D30D-487B-B4A8-DE2CE8B3EA0D}"/>
    <cellStyle name="Millares 2 4 12 3" xfId="668" xr:uid="{56DF76F2-8194-42EC-B675-836027450A88}"/>
    <cellStyle name="Millares 2 4 12 4" xfId="840" xr:uid="{BE7E1CA4-580E-45EB-8FD5-45B836E71356}"/>
    <cellStyle name="Millares 2 4 13" xfId="201" xr:uid="{FF5E70F3-35CD-46A2-8F3E-AD7775281552}"/>
    <cellStyle name="Millares 2 4 13 2" xfId="509" xr:uid="{D823D6B2-E5A3-428E-A7A5-7B644588705F}"/>
    <cellStyle name="Millares 2 4 13 3" xfId="675" xr:uid="{1C1123DA-D004-47D9-BA33-5B427560749E}"/>
    <cellStyle name="Millares 2 4 13 4" xfId="847" xr:uid="{6C357B22-B125-473D-9D7A-94AC5FBBAA2F}"/>
    <cellStyle name="Millares 2 4 14" xfId="208" xr:uid="{8A579E59-4D95-4DF5-9E8E-FD2EE7C16598}"/>
    <cellStyle name="Millares 2 4 14 2" xfId="516" xr:uid="{7572EFCC-0511-4806-8E4A-FBAF22FD7EF4}"/>
    <cellStyle name="Millares 2 4 14 3" xfId="682" xr:uid="{88354FD6-E16D-42F6-95B0-1176A889F6E5}"/>
    <cellStyle name="Millares 2 4 14 4" xfId="854" xr:uid="{55043369-F641-40C8-8117-1A01223F0A93}"/>
    <cellStyle name="Millares 2 4 15" xfId="216" xr:uid="{0AA452AB-B644-45FD-A403-C27E0CEC2860}"/>
    <cellStyle name="Millares 2 4 15 2" xfId="524" xr:uid="{0B41855B-FC2B-440D-BB26-0629DA85CD5B}"/>
    <cellStyle name="Millares 2 4 15 3" xfId="690" xr:uid="{AEA1413F-01EF-46BD-B7B3-8433B7D842BA}"/>
    <cellStyle name="Millares 2 4 15 4" xfId="862" xr:uid="{199872BB-3639-43F3-BAA1-88DF920ED726}"/>
    <cellStyle name="Millares 2 4 16" xfId="223" xr:uid="{AD16389A-11FF-4B4E-A179-96A435809E80}"/>
    <cellStyle name="Millares 2 4 16 2" xfId="531" xr:uid="{63F6D728-3888-4F05-8064-18D67ABCBFD9}"/>
    <cellStyle name="Millares 2 4 16 3" xfId="697" xr:uid="{944A1404-328A-4126-A732-F1B45DFC8268}"/>
    <cellStyle name="Millares 2 4 16 4" xfId="869" xr:uid="{683DE670-AADD-44C8-9D46-8F53951AE436}"/>
    <cellStyle name="Millares 2 4 17" xfId="230" xr:uid="{D94E737C-2537-45B2-83B9-BD4712F63D9E}"/>
    <cellStyle name="Millares 2 4 17 2" xfId="538" xr:uid="{5BE5993F-9FC6-4BC5-9B82-ABC4197EE463}"/>
    <cellStyle name="Millares 2 4 17 3" xfId="704" xr:uid="{C603924C-2A28-48B0-AE06-03F3D7C1BF41}"/>
    <cellStyle name="Millares 2 4 17 4" xfId="876" xr:uid="{1AF2B249-B435-4271-B3D0-9D1F88E0769F}"/>
    <cellStyle name="Millares 2 4 18" xfId="242" xr:uid="{30B75482-94A5-4052-A116-3B76CCD7496C}"/>
    <cellStyle name="Millares 2 4 18 2" xfId="545" xr:uid="{1E0CAAFD-3BAD-4D0C-85D0-4541DA888F27}"/>
    <cellStyle name="Millares 2 4 18 3" xfId="711" xr:uid="{253A9996-7426-40DC-8708-47B000BE7DC6}"/>
    <cellStyle name="Millares 2 4 18 4" xfId="883" xr:uid="{E2BA94CB-F3E6-4E35-9A63-0701A1E4003C}"/>
    <cellStyle name="Millares 2 4 19" xfId="249" xr:uid="{A1EFE977-234F-4474-B842-836F35476EF3}"/>
    <cellStyle name="Millares 2 4 19 2" xfId="552" xr:uid="{3F187D0B-138C-4772-8C10-7201FFD7E42F}"/>
    <cellStyle name="Millares 2 4 19 3" xfId="718" xr:uid="{F79B4CF2-1333-4D0F-AD9D-DB969E213FA6}"/>
    <cellStyle name="Millares 2 4 19 4" xfId="890" xr:uid="{AD66F5C4-32A2-451F-BAB1-5F1CAEA64D88}"/>
    <cellStyle name="Millares 2 4 2" xfId="123" xr:uid="{8BFEAED1-D2F4-41D5-BE39-2B9DFBD7988C}"/>
    <cellStyle name="Millares 2 4 2 2" xfId="432" xr:uid="{AD9338F8-A533-45A0-AD5D-DC697198B934}"/>
    <cellStyle name="Millares 2 4 2 3" xfId="598" xr:uid="{39C184A8-3FC5-41DD-94B4-A95EC00F1B6F}"/>
    <cellStyle name="Millares 2 4 2 4" xfId="769" xr:uid="{961097F8-D721-4482-AFF3-2720546664CE}"/>
    <cellStyle name="Millares 2 4 20" xfId="291" xr:uid="{FE5A3C2D-51AB-481E-8D8B-F4DC01CF0258}"/>
    <cellStyle name="Millares 2 4 20 2" xfId="559" xr:uid="{DA171320-9055-4A36-B663-7D6AFB893771}"/>
    <cellStyle name="Millares 2 4 20 3" xfId="725" xr:uid="{20F589A8-3D49-4047-8C68-BD6A88A8E706}"/>
    <cellStyle name="Millares 2 4 20 4" xfId="898" xr:uid="{FD33DE47-DBB4-42DC-8EDA-B2C1AC70E79E}"/>
    <cellStyle name="Millares 2 4 21" xfId="354" xr:uid="{70C94FC4-434E-41CE-A425-695F31955326}"/>
    <cellStyle name="Millares 2 4 21 2" xfId="566" xr:uid="{BBEBD32A-F6D4-48B5-B4E1-DE216A11BD76}"/>
    <cellStyle name="Millares 2 4 21 3" xfId="732" xr:uid="{E6F4750A-46A3-46E6-AF9F-739224EEBC0F}"/>
    <cellStyle name="Millares 2 4 21 4" xfId="907" xr:uid="{E983015D-E384-4CA5-9F67-72E3710974C7}"/>
    <cellStyle name="Millares 2 4 22" xfId="425" xr:uid="{782CB780-B510-494D-B411-1F13F1CC2037}"/>
    <cellStyle name="Millares 2 4 23" xfId="591" xr:uid="{10CF066E-9EAF-4D16-96C5-DA2DE320C144}"/>
    <cellStyle name="Millares 2 4 24" xfId="745" xr:uid="{08DA6264-5953-4466-BF72-6F8DFCB396D7}"/>
    <cellStyle name="Millares 2 4 3" xfId="131" xr:uid="{314665B3-4ADE-44CA-AE2F-CE4AA01AE871}"/>
    <cellStyle name="Millares 2 4 3 2" xfId="439" xr:uid="{72AF17CD-873C-4FE8-9AA7-A45DFC814CC6}"/>
    <cellStyle name="Millares 2 4 3 3" xfId="605" xr:uid="{B208E8CB-B85C-4B70-85AF-968FA249AC6E}"/>
    <cellStyle name="Millares 2 4 3 4" xfId="777" xr:uid="{77D685FF-5FD0-4766-9EFB-4810BF413453}"/>
    <cellStyle name="Millares 2 4 4" xfId="138" xr:uid="{B6645763-FDB7-4E33-A5DA-AF7D96A0A430}"/>
    <cellStyle name="Millares 2 4 4 2" xfId="446" xr:uid="{35C8CDEF-0FE4-4F64-9AAF-D8AEAF6EC648}"/>
    <cellStyle name="Millares 2 4 4 3" xfId="612" xr:uid="{01B3A4AA-5D26-43FD-8A33-ED7CED1DB299}"/>
    <cellStyle name="Millares 2 4 4 4" xfId="784" xr:uid="{46441A1F-0FF2-4EE0-B92B-A2DD4BE58317}"/>
    <cellStyle name="Millares 2 4 5" xfId="145" xr:uid="{DF57ECF4-6294-4609-BD32-4FCD0BC37AE8}"/>
    <cellStyle name="Millares 2 4 5 2" xfId="453" xr:uid="{19BE5E61-B959-4459-8172-A1ADADB442E9}"/>
    <cellStyle name="Millares 2 4 5 3" xfId="619" xr:uid="{DE620F1E-9D26-4F02-AB51-B4335D257B1E}"/>
    <cellStyle name="Millares 2 4 5 4" xfId="791" xr:uid="{DDDD7E47-17B7-4FEE-B985-B279288D08EC}"/>
    <cellStyle name="Millares 2 4 6" xfId="152" xr:uid="{86CF2BCF-B881-402E-AEFD-4EBFC421AD4A}"/>
    <cellStyle name="Millares 2 4 6 2" xfId="460" xr:uid="{65DBD05E-33A3-47DD-A12F-A0E86BEF8EB7}"/>
    <cellStyle name="Millares 2 4 6 3" xfId="626" xr:uid="{41540BB1-E84A-4B68-897D-9955C1DE4C4E}"/>
    <cellStyle name="Millares 2 4 6 4" xfId="798" xr:uid="{39C98135-CA1E-4E55-BD9B-1C6546D11A18}"/>
    <cellStyle name="Millares 2 4 7" xfId="159" xr:uid="{0E029AA6-6E46-43C9-A42F-62D0ADCEBF7A}"/>
    <cellStyle name="Millares 2 4 7 2" xfId="467" xr:uid="{8B4C0E19-AE54-4AD5-8620-410B68FC96D2}"/>
    <cellStyle name="Millares 2 4 7 3" xfId="633" xr:uid="{54582EEB-2753-41E7-9BE1-AB3C8C6E5633}"/>
    <cellStyle name="Millares 2 4 7 4" xfId="805" xr:uid="{670898F0-6A4B-455F-9689-8505C0237600}"/>
    <cellStyle name="Millares 2 4 8" xfId="166" xr:uid="{955902C2-81C9-4825-B746-27B50763C80E}"/>
    <cellStyle name="Millares 2 4 8 2" xfId="474" xr:uid="{F672F071-9088-4517-A877-D5B1095F7954}"/>
    <cellStyle name="Millares 2 4 8 3" xfId="640" xr:uid="{2DDB1D3D-C8BA-460B-9CE0-29AED4E19B8E}"/>
    <cellStyle name="Millares 2 4 8 4" xfId="812" xr:uid="{F21174CC-8004-4A49-B5E1-BFE4940B49C2}"/>
    <cellStyle name="Millares 2 4 9" xfId="173" xr:uid="{401E3EF7-C494-4EC5-92DA-249CEF2363AB}"/>
    <cellStyle name="Millares 2 4 9 2" xfId="481" xr:uid="{57BF9E25-3F99-4119-9450-143CFB8EA363}"/>
    <cellStyle name="Millares 2 4 9 3" xfId="647" xr:uid="{0D311A4C-59D3-4AA1-9AC4-810EA0798851}"/>
    <cellStyle name="Millares 2 4 9 4" xfId="819" xr:uid="{5406A814-768F-4329-B9AA-73C67E7886BE}"/>
    <cellStyle name="Millares 2 5" xfId="76" xr:uid="{0B2D4305-7A9B-499F-8B6D-BA8E7022DAD7}"/>
    <cellStyle name="Millares 2 5 10" xfId="181" xr:uid="{AD719E18-1FDC-4AF1-80D9-2BCD26CBD9B1}"/>
    <cellStyle name="Millares 2 5 10 2" xfId="489" xr:uid="{52AB6B30-75ED-45E2-9A1A-98B7FE656F3B}"/>
    <cellStyle name="Millares 2 5 10 3" xfId="655" xr:uid="{40E1D7FE-1235-4484-9C08-FB77EE4BE87C}"/>
    <cellStyle name="Millares 2 5 10 4" xfId="827" xr:uid="{750BAAD3-8BFB-4404-A5EF-F68A8AE12A1B}"/>
    <cellStyle name="Millares 2 5 11" xfId="188" xr:uid="{B604BB9D-5F29-4F26-BF39-9D1D28B513EC}"/>
    <cellStyle name="Millares 2 5 11 2" xfId="496" xr:uid="{F8022E53-CC3F-4BCF-8238-AA3840308D11}"/>
    <cellStyle name="Millares 2 5 11 3" xfId="662" xr:uid="{0D980C41-A9D4-4561-99B4-670B3DEC4383}"/>
    <cellStyle name="Millares 2 5 11 4" xfId="834" xr:uid="{AA854843-F056-4D00-A8F9-421FB584BEB8}"/>
    <cellStyle name="Millares 2 5 12" xfId="195" xr:uid="{785CD566-F5A5-42E7-8163-B4EEC115F981}"/>
    <cellStyle name="Millares 2 5 12 2" xfId="503" xr:uid="{F319239D-6B05-4ED1-BD03-9FB5108203CE}"/>
    <cellStyle name="Millares 2 5 12 3" xfId="669" xr:uid="{CAB3EEF6-0E60-4981-B81A-CC2877D610E2}"/>
    <cellStyle name="Millares 2 5 12 4" xfId="841" xr:uid="{84A15834-BD19-425E-BD4C-8A870B43ACD5}"/>
    <cellStyle name="Millares 2 5 13" xfId="202" xr:uid="{E1BC5BD3-D05F-48D4-8C6A-8FBC9591F7F9}"/>
    <cellStyle name="Millares 2 5 13 2" xfId="510" xr:uid="{B4298FDA-1B59-4351-B4A7-FC0AB62BC2AF}"/>
    <cellStyle name="Millares 2 5 13 3" xfId="676" xr:uid="{88374C57-01C7-41D4-A2F0-930D8E9D93FF}"/>
    <cellStyle name="Millares 2 5 13 4" xfId="848" xr:uid="{5C8337D3-2119-4711-8971-74349551870C}"/>
    <cellStyle name="Millares 2 5 14" xfId="209" xr:uid="{39C0E721-59B9-4DEF-9EF0-30CE6CFC6A72}"/>
    <cellStyle name="Millares 2 5 14 2" xfId="517" xr:uid="{778CB6CF-8883-4B7E-98C2-C439E4F2D118}"/>
    <cellStyle name="Millares 2 5 14 3" xfId="683" xr:uid="{C9EF6F9F-15F3-4C55-A3B6-E68FCE92EC89}"/>
    <cellStyle name="Millares 2 5 14 4" xfId="855" xr:uid="{4C3895ED-4F7F-4C62-BDC9-7786D490DADA}"/>
    <cellStyle name="Millares 2 5 15" xfId="217" xr:uid="{CD41CBA8-B5B5-41C8-AE15-4830D54A1C5E}"/>
    <cellStyle name="Millares 2 5 15 2" xfId="525" xr:uid="{027FA921-1D3F-4F28-86E9-92C16F44FC85}"/>
    <cellStyle name="Millares 2 5 15 3" xfId="691" xr:uid="{6376ED2A-751D-4695-BE4F-95EB35A721C1}"/>
    <cellStyle name="Millares 2 5 15 4" xfId="863" xr:uid="{8FBA7427-2DC0-4A6D-BB3E-F35F8CCD921B}"/>
    <cellStyle name="Millares 2 5 16" xfId="224" xr:uid="{E9105BE9-A253-46CA-B673-77C57629C613}"/>
    <cellStyle name="Millares 2 5 16 2" xfId="532" xr:uid="{D80CD4DD-0040-4518-8492-F33DF1F084A4}"/>
    <cellStyle name="Millares 2 5 16 3" xfId="698" xr:uid="{EFD205B8-D788-4BA5-8EA7-EBD207F246BE}"/>
    <cellStyle name="Millares 2 5 16 4" xfId="870" xr:uid="{EC062F83-846A-45AD-99DF-932E9762BFD9}"/>
    <cellStyle name="Millares 2 5 17" xfId="231" xr:uid="{F9634BDE-B0F8-4E3B-8967-4A6EAB8417FF}"/>
    <cellStyle name="Millares 2 5 17 2" xfId="539" xr:uid="{5776DE76-C721-4CEC-BE3B-B4B775E0040E}"/>
    <cellStyle name="Millares 2 5 17 3" xfId="705" xr:uid="{029E7509-9A75-45DA-85C4-88F5326E1082}"/>
    <cellStyle name="Millares 2 5 17 4" xfId="877" xr:uid="{9E4F62A7-1B7F-46B4-BE8A-3B27759F91AD}"/>
    <cellStyle name="Millares 2 5 18" xfId="243" xr:uid="{596E3232-CEBC-4529-9F36-C42AD46CCAD9}"/>
    <cellStyle name="Millares 2 5 18 2" xfId="546" xr:uid="{87A9AD31-9945-4B54-B159-CFC50DDCCFD8}"/>
    <cellStyle name="Millares 2 5 18 3" xfId="712" xr:uid="{51ECC368-D5E2-415E-9927-46BABF3B8CE2}"/>
    <cellStyle name="Millares 2 5 18 4" xfId="884" xr:uid="{40E00559-3484-4B9A-AEC2-7DBEF9EC4B0B}"/>
    <cellStyle name="Millares 2 5 19" xfId="250" xr:uid="{7CC328CA-A28E-4B8C-86D5-D1266A48E08F}"/>
    <cellStyle name="Millares 2 5 19 2" xfId="553" xr:uid="{45CC773F-CFB4-49A4-8EDC-3549409E1879}"/>
    <cellStyle name="Millares 2 5 19 3" xfId="719" xr:uid="{7E999388-B609-4378-8D98-A5865851D4DC}"/>
    <cellStyle name="Millares 2 5 19 4" xfId="891" xr:uid="{EAAFF896-ED3E-41C8-9B10-65640FA96D32}"/>
    <cellStyle name="Millares 2 5 2" xfId="124" xr:uid="{4880FEFD-BC64-41E9-8649-51218250D0B6}"/>
    <cellStyle name="Millares 2 5 2 2" xfId="433" xr:uid="{B77D3EE9-C961-4BBF-A183-B46DEFD5C977}"/>
    <cellStyle name="Millares 2 5 2 3" xfId="599" xr:uid="{0F6ED1F1-D6C7-4E89-9DD9-A1314C2C9E7B}"/>
    <cellStyle name="Millares 2 5 2 4" xfId="770" xr:uid="{801E02B9-9C60-4B2A-9430-4CD3A8992389}"/>
    <cellStyle name="Millares 2 5 20" xfId="292" xr:uid="{2847C825-267C-4A49-BBC9-875E1003D51C}"/>
    <cellStyle name="Millares 2 5 20 2" xfId="560" xr:uid="{F804B24E-980A-4CBB-9E55-F43B3235E80F}"/>
    <cellStyle name="Millares 2 5 20 3" xfId="726" xr:uid="{EDD7CBB2-F6E4-42F1-809E-844E9623B4F8}"/>
    <cellStyle name="Millares 2 5 20 4" xfId="899" xr:uid="{8904F1A7-CEE0-481F-9567-A3AB43BD01EF}"/>
    <cellStyle name="Millares 2 5 21" xfId="355" xr:uid="{ECCF3A5A-EEB0-4D98-B524-E48212B56080}"/>
    <cellStyle name="Millares 2 5 21 2" xfId="567" xr:uid="{1E004D0F-21C7-4781-AAE8-46D1ED14FC97}"/>
    <cellStyle name="Millares 2 5 21 3" xfId="733" xr:uid="{04593164-9FFC-4AC2-90B8-DD7BE04BF3CC}"/>
    <cellStyle name="Millares 2 5 21 4" xfId="908" xr:uid="{50BFD41F-85D1-455E-8C0F-F99B50986BF8}"/>
    <cellStyle name="Millares 2 5 22" xfId="426" xr:uid="{3E43E235-04B2-471F-8BFA-EE139003FDD0}"/>
    <cellStyle name="Millares 2 5 23" xfId="592" xr:uid="{32B7EC44-BFE0-4DCF-ACD1-F13614A5F6C0}"/>
    <cellStyle name="Millares 2 5 24" xfId="746" xr:uid="{DB5B5A70-CF01-4664-B410-8473E81506DA}"/>
    <cellStyle name="Millares 2 5 3" xfId="132" xr:uid="{C9C9F598-A13B-4260-A8B6-DB7A945534B1}"/>
    <cellStyle name="Millares 2 5 3 2" xfId="440" xr:uid="{F81CE2E7-36F4-4154-AC0B-4B02301BE11A}"/>
    <cellStyle name="Millares 2 5 3 3" xfId="606" xr:uid="{8AAC8DE9-444B-450C-B568-76C4E02B8BFD}"/>
    <cellStyle name="Millares 2 5 3 4" xfId="778" xr:uid="{1B2BEE10-EDA0-477B-AFFF-B64251DCF513}"/>
    <cellStyle name="Millares 2 5 4" xfId="139" xr:uid="{AB28D6E5-017C-44ED-A624-DD81F763E767}"/>
    <cellStyle name="Millares 2 5 4 2" xfId="447" xr:uid="{E4581E32-BECB-47A6-A9A1-D38C5C6553CF}"/>
    <cellStyle name="Millares 2 5 4 3" xfId="613" xr:uid="{FCE581C2-D5F1-4B61-BDEA-5DFD01B0D7FE}"/>
    <cellStyle name="Millares 2 5 4 4" xfId="785" xr:uid="{2431639A-F650-436E-BF91-C3EA3EB95DC6}"/>
    <cellStyle name="Millares 2 5 5" xfId="146" xr:uid="{A57FF9CA-7ACC-41F9-AADC-F10D9388677E}"/>
    <cellStyle name="Millares 2 5 5 2" xfId="454" xr:uid="{12AF84A4-7711-4043-919A-0D7C75476EAF}"/>
    <cellStyle name="Millares 2 5 5 3" xfId="620" xr:uid="{F661ED87-D2B2-4B6D-834E-92B1C0BF37DF}"/>
    <cellStyle name="Millares 2 5 5 4" xfId="792" xr:uid="{0ED6A036-9196-439E-8894-D1A627C6EA59}"/>
    <cellStyle name="Millares 2 5 6" xfId="153" xr:uid="{99D6D628-6AC8-4D78-841C-1047F064BCB9}"/>
    <cellStyle name="Millares 2 5 6 2" xfId="461" xr:uid="{D4229570-3160-46E8-92F6-B86A095E6B39}"/>
    <cellStyle name="Millares 2 5 6 3" xfId="627" xr:uid="{1386EB09-51C2-4568-B804-C6C8C19BF5A1}"/>
    <cellStyle name="Millares 2 5 6 4" xfId="799" xr:uid="{3F58BCEA-B991-48F2-8B30-4A2C474A2386}"/>
    <cellStyle name="Millares 2 5 7" xfId="160" xr:uid="{0EBF0BB7-9B76-4398-9BA6-2D4CD88CF187}"/>
    <cellStyle name="Millares 2 5 7 2" xfId="468" xr:uid="{E76FB996-167C-48B3-9470-21E5C0843FF2}"/>
    <cellStyle name="Millares 2 5 7 3" xfId="634" xr:uid="{9A6ECB60-14D8-4D2E-BCD2-5176F2559BB2}"/>
    <cellStyle name="Millares 2 5 7 4" xfId="806" xr:uid="{02E01CC8-0163-497A-B5FC-49B42EE2BF63}"/>
    <cellStyle name="Millares 2 5 8" xfId="167" xr:uid="{682384E2-9AE0-4577-B650-6CAA39815AE2}"/>
    <cellStyle name="Millares 2 5 8 2" xfId="475" xr:uid="{E5B2FA8F-5AA2-46D4-86D2-13117DE897A4}"/>
    <cellStyle name="Millares 2 5 8 3" xfId="641" xr:uid="{2FE61976-D89D-4E0F-BB6B-E25B249230D8}"/>
    <cellStyle name="Millares 2 5 8 4" xfId="813" xr:uid="{25970C9D-30D2-4C8F-B436-3DC28E81D09A}"/>
    <cellStyle name="Millares 2 5 9" xfId="174" xr:uid="{77168A8C-CBF2-415D-96EF-E77B19C6F132}"/>
    <cellStyle name="Millares 2 5 9 2" xfId="482" xr:uid="{1973A0E4-8DE8-4874-B63F-574D5889E762}"/>
    <cellStyle name="Millares 2 5 9 3" xfId="648" xr:uid="{4677F87A-F11B-4358-8782-1891669733C5}"/>
    <cellStyle name="Millares 2 5 9 4" xfId="820" xr:uid="{E678BFF5-F958-4D8C-86FC-61F76A1F31A6}"/>
    <cellStyle name="Millares 2 6" xfId="77" xr:uid="{9B861EF9-4C8E-431B-A49F-8F930A4AA29F}"/>
    <cellStyle name="Millares 2 6 10" xfId="182" xr:uid="{17426AF4-8F84-42A9-9C17-34FF744FEE9E}"/>
    <cellStyle name="Millares 2 6 10 2" xfId="490" xr:uid="{4D7F9309-BB42-4D76-A7C1-4DBB078AB4F6}"/>
    <cellStyle name="Millares 2 6 10 3" xfId="656" xr:uid="{FED74DDA-9905-40F0-B493-E43C6B1171DA}"/>
    <cellStyle name="Millares 2 6 10 4" xfId="828" xr:uid="{883D5929-6C42-4BF6-8FFE-25F56F7F0D71}"/>
    <cellStyle name="Millares 2 6 11" xfId="189" xr:uid="{8807AE20-C4F8-4EE5-97E7-A124075C46A4}"/>
    <cellStyle name="Millares 2 6 11 2" xfId="497" xr:uid="{585AB1CD-67E9-40A8-B0B3-A50124A28E44}"/>
    <cellStyle name="Millares 2 6 11 3" xfId="663" xr:uid="{A36BC097-24D4-4579-B99F-BC60D04B6845}"/>
    <cellStyle name="Millares 2 6 11 4" xfId="835" xr:uid="{05F1695F-4C8B-44B6-9316-13633D5AF463}"/>
    <cellStyle name="Millares 2 6 12" xfId="196" xr:uid="{617C67C8-21E2-451B-B436-4E30335FEBCE}"/>
    <cellStyle name="Millares 2 6 12 2" xfId="504" xr:uid="{3A37CE5B-5F99-448A-9D0A-44C12D963D60}"/>
    <cellStyle name="Millares 2 6 12 3" xfId="670" xr:uid="{F358284C-ACB9-4BA4-AE71-498A0F304EA6}"/>
    <cellStyle name="Millares 2 6 12 4" xfId="842" xr:uid="{01085DD6-EC58-4B54-A2C4-9D61C2772F7D}"/>
    <cellStyle name="Millares 2 6 13" xfId="203" xr:uid="{71D7AD61-A237-4AB2-82A0-5EE91656CF52}"/>
    <cellStyle name="Millares 2 6 13 2" xfId="511" xr:uid="{9BCAFB85-1DB7-422E-93FA-05099E437DEF}"/>
    <cellStyle name="Millares 2 6 13 3" xfId="677" xr:uid="{C3143D12-6674-4DD3-8662-65977EDE8339}"/>
    <cellStyle name="Millares 2 6 13 4" xfId="849" xr:uid="{F1E0E6C3-6A85-400C-8025-4ADD023F31CF}"/>
    <cellStyle name="Millares 2 6 14" xfId="210" xr:uid="{B5E5FA64-9371-46CA-B096-F44996D0C6E0}"/>
    <cellStyle name="Millares 2 6 14 2" xfId="518" xr:uid="{65E5AB5F-A323-48A6-8DC7-8EBE95E9A3C5}"/>
    <cellStyle name="Millares 2 6 14 3" xfId="684" xr:uid="{4A05C454-7638-4B7B-9E24-9C0933EA385E}"/>
    <cellStyle name="Millares 2 6 14 4" xfId="856" xr:uid="{D6ED81DC-B574-40EF-A7FF-8C0FB41F28DD}"/>
    <cellStyle name="Millares 2 6 15" xfId="218" xr:uid="{4D427E9B-818C-4EFB-A1EA-C6DFA783BAFE}"/>
    <cellStyle name="Millares 2 6 15 2" xfId="526" xr:uid="{5F2EEF2D-8B25-4C3A-A6FB-276D5E9CFE41}"/>
    <cellStyle name="Millares 2 6 15 3" xfId="692" xr:uid="{B383FE8C-80A3-4AA7-AAC7-2260382E7789}"/>
    <cellStyle name="Millares 2 6 15 4" xfId="864" xr:uid="{42F08286-821A-4D61-BAB7-619736250427}"/>
    <cellStyle name="Millares 2 6 16" xfId="225" xr:uid="{F10D8B41-7B7A-41F5-9321-2F2DF1634E1C}"/>
    <cellStyle name="Millares 2 6 16 2" xfId="533" xr:uid="{126E18C0-7A1C-470A-871F-87D9E6F61474}"/>
    <cellStyle name="Millares 2 6 16 3" xfId="699" xr:uid="{B7C47C1A-2C0B-4A1F-86A7-48F6D88DB122}"/>
    <cellStyle name="Millares 2 6 16 4" xfId="871" xr:uid="{3CBA0F19-062B-4C6C-9A62-C662477BDE43}"/>
    <cellStyle name="Millares 2 6 17" xfId="232" xr:uid="{AB24265A-DBF2-4A72-9666-51D5B488197A}"/>
    <cellStyle name="Millares 2 6 17 2" xfId="540" xr:uid="{3D3DA87D-158A-4F0F-83C9-86882895577D}"/>
    <cellStyle name="Millares 2 6 17 3" xfId="706" xr:uid="{2A948E0E-9482-44D1-8554-E4C8A70EF6DD}"/>
    <cellStyle name="Millares 2 6 17 4" xfId="878" xr:uid="{061A267C-F909-46FE-983B-9D1BD8B1622A}"/>
    <cellStyle name="Millares 2 6 18" xfId="244" xr:uid="{85FB3B38-CA13-412D-8BDB-2F0CB689FD78}"/>
    <cellStyle name="Millares 2 6 18 2" xfId="547" xr:uid="{9C23487D-BAD2-4B7D-A70D-3308E4D2CB19}"/>
    <cellStyle name="Millares 2 6 18 3" xfId="713" xr:uid="{8310388C-F9B2-487C-94C6-15BF1847A586}"/>
    <cellStyle name="Millares 2 6 18 4" xfId="885" xr:uid="{EBF3D8E8-A62A-452C-8F4C-8A3EE2A9CF08}"/>
    <cellStyle name="Millares 2 6 19" xfId="251" xr:uid="{71BB4055-321B-467C-84F4-628CE852AF41}"/>
    <cellStyle name="Millares 2 6 19 2" xfId="554" xr:uid="{F6F89EB4-DFF7-45F6-84CA-2B90C9ED2C57}"/>
    <cellStyle name="Millares 2 6 19 3" xfId="720" xr:uid="{60B98993-3858-4224-B3E3-4DA25421AE6B}"/>
    <cellStyle name="Millares 2 6 19 4" xfId="892" xr:uid="{C2FCF1B8-F9AF-4C8F-8A49-6C014B7ACB6E}"/>
    <cellStyle name="Millares 2 6 2" xfId="125" xr:uid="{6349963D-3B3F-41B5-95AD-BD96C1E2FDE8}"/>
    <cellStyle name="Millares 2 6 2 2" xfId="434" xr:uid="{BD9F5487-FC4A-482E-A194-9993C1D20A64}"/>
    <cellStyle name="Millares 2 6 2 3" xfId="600" xr:uid="{CFF3A8B3-F1CC-40F6-B839-9EF6E665B268}"/>
    <cellStyle name="Millares 2 6 2 4" xfId="771" xr:uid="{C3E4F840-7639-40B9-A3FD-27955E875BE7}"/>
    <cellStyle name="Millares 2 6 20" xfId="293" xr:uid="{25E257EC-E35C-486B-98FB-4C6C638294EB}"/>
    <cellStyle name="Millares 2 6 20 2" xfId="561" xr:uid="{FC026011-EF84-49BC-B697-8CC29E3A02E0}"/>
    <cellStyle name="Millares 2 6 20 3" xfId="727" xr:uid="{F58FADB5-841B-4239-90AF-A1235A5ADB64}"/>
    <cellStyle name="Millares 2 6 20 4" xfId="900" xr:uid="{3E167574-D6E2-41C2-B1D3-CC96A57D544C}"/>
    <cellStyle name="Millares 2 6 21" xfId="356" xr:uid="{C9118620-731F-48F0-8D91-A614C486547D}"/>
    <cellStyle name="Millares 2 6 21 2" xfId="568" xr:uid="{DD967EDB-CE34-4941-A1C5-CC3FCE30D15C}"/>
    <cellStyle name="Millares 2 6 21 3" xfId="734" xr:uid="{FDFF51EA-AA20-468A-8296-73DDD2DDF222}"/>
    <cellStyle name="Millares 2 6 21 4" xfId="909" xr:uid="{1939E814-1A62-4E07-AE8E-867B8E2C4A45}"/>
    <cellStyle name="Millares 2 6 22" xfId="427" xr:uid="{BF60FB43-F2C9-4543-8896-B207384DAD70}"/>
    <cellStyle name="Millares 2 6 23" xfId="593" xr:uid="{8C15268D-BD3C-4516-9DB1-874D03F911D9}"/>
    <cellStyle name="Millares 2 6 24" xfId="747" xr:uid="{D86644A8-D1E0-4964-A486-D4A9756E4CBB}"/>
    <cellStyle name="Millares 2 6 3" xfId="133" xr:uid="{74C89D92-1010-4D4E-9CFC-3B8A809B6FFF}"/>
    <cellStyle name="Millares 2 6 3 2" xfId="441" xr:uid="{0E99EEEE-BFDE-4D84-90F5-CC3C21CFCCFA}"/>
    <cellStyle name="Millares 2 6 3 3" xfId="607" xr:uid="{418A4267-8B1D-40B9-84D3-79D9BE614665}"/>
    <cellStyle name="Millares 2 6 3 4" xfId="779" xr:uid="{A179021B-55C5-40F5-BCB4-38485C9606F4}"/>
    <cellStyle name="Millares 2 6 4" xfId="140" xr:uid="{F2CD5838-B2A9-4D41-9BAF-A38D480FCE2D}"/>
    <cellStyle name="Millares 2 6 4 2" xfId="448" xr:uid="{58CAC3FA-952A-4109-94FE-D62E0270B5B7}"/>
    <cellStyle name="Millares 2 6 4 3" xfId="614" xr:uid="{FC3B1D79-78D5-42A2-97F6-66CBA6121B7E}"/>
    <cellStyle name="Millares 2 6 4 4" xfId="786" xr:uid="{0C6E5299-225B-4919-B26A-98108400550A}"/>
    <cellStyle name="Millares 2 6 5" xfId="147" xr:uid="{9DB056D8-9059-400C-ABEE-9E618756320D}"/>
    <cellStyle name="Millares 2 6 5 2" xfId="455" xr:uid="{8074C8D9-F691-48D4-8CE7-88B5C6D0E24F}"/>
    <cellStyle name="Millares 2 6 5 3" xfId="621" xr:uid="{BC1172C1-1065-4302-B971-66272721F4C0}"/>
    <cellStyle name="Millares 2 6 5 4" xfId="793" xr:uid="{0BCA77CF-A97A-4452-8F0E-DD8267B96E06}"/>
    <cellStyle name="Millares 2 6 6" xfId="154" xr:uid="{2E6A1CFA-0371-4421-8614-5C30ACC0BCA1}"/>
    <cellStyle name="Millares 2 6 6 2" xfId="462" xr:uid="{38F6F6C2-1C65-49FD-ABA8-E66A91A12DBE}"/>
    <cellStyle name="Millares 2 6 6 3" xfId="628" xr:uid="{C9FACB8C-0350-459B-8FDB-5D4B518FE889}"/>
    <cellStyle name="Millares 2 6 6 4" xfId="800" xr:uid="{0425176E-3536-4320-9D6C-819D4B4C63E5}"/>
    <cellStyle name="Millares 2 6 7" xfId="161" xr:uid="{E1CF20D4-E215-43B9-B8D9-F0837E161E55}"/>
    <cellStyle name="Millares 2 6 7 2" xfId="469" xr:uid="{20B2B89F-D6A0-402D-9E89-4223F2FF334C}"/>
    <cellStyle name="Millares 2 6 7 3" xfId="635" xr:uid="{2F4E9BAA-1C40-4490-8062-0243BE6BDBC3}"/>
    <cellStyle name="Millares 2 6 7 4" xfId="807" xr:uid="{04701D30-1C71-4905-A198-C5AEBA9A8F9A}"/>
    <cellStyle name="Millares 2 6 8" xfId="168" xr:uid="{03EEEC6A-FE6F-4F37-86AA-75875F7E0CE3}"/>
    <cellStyle name="Millares 2 6 8 2" xfId="476" xr:uid="{4C942D70-EBFE-4310-AA70-A41B55EA1032}"/>
    <cellStyle name="Millares 2 6 8 3" xfId="642" xr:uid="{CC8A7ADF-6D4D-4AED-AAFB-F2B2940D8661}"/>
    <cellStyle name="Millares 2 6 8 4" xfId="814" xr:uid="{28915F6E-DBCE-42BF-95CF-4885E5C380E2}"/>
    <cellStyle name="Millares 2 6 9" xfId="175" xr:uid="{A62F9314-90FE-4735-B4BB-01572DA913DE}"/>
    <cellStyle name="Millares 2 6 9 2" xfId="483" xr:uid="{55C55815-E566-4E35-BC70-5CBD9F7CDAE8}"/>
    <cellStyle name="Millares 2 6 9 3" xfId="649" xr:uid="{3E6FA036-F37E-4339-9BB0-B96A7DFAAFEF}"/>
    <cellStyle name="Millares 2 6 9 4" xfId="821" xr:uid="{3BC11919-423F-4FB9-9FB9-FB5E248E3790}"/>
    <cellStyle name="Millares 2 7" xfId="78" xr:uid="{48163748-F521-48F6-8A59-EB9340474D9F}"/>
    <cellStyle name="Millares 2 7 10" xfId="183" xr:uid="{E691390A-7A90-41FD-9CEA-D6FE1A3EB8C5}"/>
    <cellStyle name="Millares 2 7 10 2" xfId="491" xr:uid="{3E328120-D947-4803-AB18-F69765E12BA4}"/>
    <cellStyle name="Millares 2 7 10 3" xfId="657" xr:uid="{F9CD9569-BA0F-42EF-BC23-2EE4AEE18CED}"/>
    <cellStyle name="Millares 2 7 10 4" xfId="829" xr:uid="{DC611559-255A-406D-B324-C7F8750B98DE}"/>
    <cellStyle name="Millares 2 7 11" xfId="190" xr:uid="{9E0A203A-0A29-4287-852C-350A459A931F}"/>
    <cellStyle name="Millares 2 7 11 2" xfId="498" xr:uid="{DFF4D2C5-2484-4864-9124-985453FF501F}"/>
    <cellStyle name="Millares 2 7 11 3" xfId="664" xr:uid="{3A007757-471E-4863-9C44-1740B3BADE84}"/>
    <cellStyle name="Millares 2 7 11 4" xfId="836" xr:uid="{122A4186-8733-4DDD-B85F-56861078898A}"/>
    <cellStyle name="Millares 2 7 12" xfId="197" xr:uid="{A5997EC0-D341-4A3D-BEFA-31BD508912E8}"/>
    <cellStyle name="Millares 2 7 12 2" xfId="505" xr:uid="{807EA84B-5AF1-4619-A0D6-0C09EDA4CADC}"/>
    <cellStyle name="Millares 2 7 12 3" xfId="671" xr:uid="{5711389C-F635-4F7C-A7CC-09E8F2AAA452}"/>
    <cellStyle name="Millares 2 7 12 4" xfId="843" xr:uid="{F1B9A03D-26FC-48C3-8EDD-B84D1ECC0C92}"/>
    <cellStyle name="Millares 2 7 13" xfId="204" xr:uid="{4D80A863-0F48-4186-B09A-44CF4486E7A5}"/>
    <cellStyle name="Millares 2 7 13 2" xfId="512" xr:uid="{E648F3E2-01A4-4E29-B5F8-B2B5E1452485}"/>
    <cellStyle name="Millares 2 7 13 3" xfId="678" xr:uid="{51186E6D-BA81-45E4-B562-463C36AED83A}"/>
    <cellStyle name="Millares 2 7 13 4" xfId="850" xr:uid="{75753DD4-8E61-4D78-BDA0-02E2E2007133}"/>
    <cellStyle name="Millares 2 7 14" xfId="211" xr:uid="{D05E2F61-EB6F-4A16-AE6B-5CC9031B264B}"/>
    <cellStyle name="Millares 2 7 14 2" xfId="519" xr:uid="{76A94F51-63D5-4418-9CC4-0CD324B6C2A4}"/>
    <cellStyle name="Millares 2 7 14 3" xfId="685" xr:uid="{097DC8DD-6912-489F-A869-2824F5890224}"/>
    <cellStyle name="Millares 2 7 14 4" xfId="857" xr:uid="{681A31A6-2C87-4BBA-AE61-17A7A988A2A5}"/>
    <cellStyle name="Millares 2 7 15" xfId="219" xr:uid="{0010523D-7B0A-4FFE-9BAC-46EF042AC1A5}"/>
    <cellStyle name="Millares 2 7 15 2" xfId="527" xr:uid="{718BC94E-3ECC-46FD-BE55-E4A516700E32}"/>
    <cellStyle name="Millares 2 7 15 3" xfId="693" xr:uid="{AD370C7A-ED76-4DFF-BB6B-FCA214F14DC9}"/>
    <cellStyle name="Millares 2 7 15 4" xfId="865" xr:uid="{F4810C10-4069-4126-9381-577E0C04EF76}"/>
    <cellStyle name="Millares 2 7 16" xfId="226" xr:uid="{BFDAC6BA-1412-467B-B249-1E6EBD372422}"/>
    <cellStyle name="Millares 2 7 16 2" xfId="534" xr:uid="{0381CBB7-18EA-4DC1-8C5C-7D10BB573F9A}"/>
    <cellStyle name="Millares 2 7 16 3" xfId="700" xr:uid="{861B7D02-531F-4ADD-A802-BF05C3F2A5CD}"/>
    <cellStyle name="Millares 2 7 16 4" xfId="872" xr:uid="{1A6F7C27-9708-48B4-BBCA-37A927C50603}"/>
    <cellStyle name="Millares 2 7 17" xfId="233" xr:uid="{A27E5477-71B3-4E8F-A285-ED80D0CF6682}"/>
    <cellStyle name="Millares 2 7 17 2" xfId="541" xr:uid="{35947A27-4748-4D6B-AB51-04FBB87DB9A5}"/>
    <cellStyle name="Millares 2 7 17 3" xfId="707" xr:uid="{01FE4D07-ABE2-4C90-82B3-0A11D4758FF4}"/>
    <cellStyle name="Millares 2 7 17 4" xfId="879" xr:uid="{D1F50F44-09F7-4F7A-A713-3F78B6C33E4E}"/>
    <cellStyle name="Millares 2 7 18" xfId="245" xr:uid="{1C6D04E3-FB2D-4F8D-BFD6-555EF5141E93}"/>
    <cellStyle name="Millares 2 7 18 2" xfId="548" xr:uid="{DD09E9C9-A1F9-43A2-A1F0-4A7CADEA5A00}"/>
    <cellStyle name="Millares 2 7 18 3" xfId="714" xr:uid="{F4D72282-232A-4C16-86B2-82482AF4DFF4}"/>
    <cellStyle name="Millares 2 7 18 4" xfId="886" xr:uid="{445B3143-67D4-42AF-AA33-66C38232EF6B}"/>
    <cellStyle name="Millares 2 7 19" xfId="252" xr:uid="{4DA51EE1-AB9F-4E43-9FB9-50B818636129}"/>
    <cellStyle name="Millares 2 7 19 2" xfId="555" xr:uid="{2083DAAB-A7BF-4262-B1FE-F7BEFC078818}"/>
    <cellStyle name="Millares 2 7 19 3" xfId="721" xr:uid="{E7B98EFE-13E4-466C-9F08-277B136F8E55}"/>
    <cellStyle name="Millares 2 7 19 4" xfId="893" xr:uid="{B57EC49A-D7DB-433A-8844-4B274626BD5A}"/>
    <cellStyle name="Millares 2 7 2" xfId="126" xr:uid="{7ECBE2FC-75C0-4A60-AA77-FA983FBA9ECD}"/>
    <cellStyle name="Millares 2 7 2 2" xfId="435" xr:uid="{A447EB6E-CA04-48FA-9E78-C1CB443A59A7}"/>
    <cellStyle name="Millares 2 7 2 3" xfId="601" xr:uid="{89B1E04F-0B85-454A-B942-B4E912A82900}"/>
    <cellStyle name="Millares 2 7 2 4" xfId="772" xr:uid="{A79379BD-1EFB-4F02-AF59-973865B3700E}"/>
    <cellStyle name="Millares 2 7 20" xfId="294" xr:uid="{8D8300AD-BD64-46BA-86E4-B454F3D6C6F3}"/>
    <cellStyle name="Millares 2 7 20 2" xfId="562" xr:uid="{EB83F2F9-A0FA-43FE-AE11-A2890E0CD963}"/>
    <cellStyle name="Millares 2 7 20 3" xfId="728" xr:uid="{9F6BF4EA-B601-4CF0-9F45-6DC379641D66}"/>
    <cellStyle name="Millares 2 7 20 4" xfId="901" xr:uid="{BE706588-CB4A-4799-82E8-FE767DA6CA17}"/>
    <cellStyle name="Millares 2 7 21" xfId="357" xr:uid="{2D6123C2-4599-4480-9ACE-18377B0388F7}"/>
    <cellStyle name="Millares 2 7 21 2" xfId="569" xr:uid="{13667F2C-A937-4A82-81A3-1B5FFF780810}"/>
    <cellStyle name="Millares 2 7 21 3" xfId="735" xr:uid="{80DEDFF7-8E59-455F-B000-4E51BA69E1E9}"/>
    <cellStyle name="Millares 2 7 21 4" xfId="910" xr:uid="{E74051E7-4185-4773-91A8-C1FF44C73005}"/>
    <cellStyle name="Millares 2 7 22" xfId="428" xr:uid="{5077E22E-21C3-4DC4-81A4-0AD58044627B}"/>
    <cellStyle name="Millares 2 7 23" xfId="594" xr:uid="{4A3FEF56-6803-48BF-8745-A07895B79891}"/>
    <cellStyle name="Millares 2 7 24" xfId="748" xr:uid="{8F55567F-C221-43DE-929A-FBAF01FD61FF}"/>
    <cellStyle name="Millares 2 7 3" xfId="134" xr:uid="{A1236ADF-1C84-4E26-8DD9-A097981803BB}"/>
    <cellStyle name="Millares 2 7 3 2" xfId="442" xr:uid="{90B6B822-2CB5-4E4A-B657-222B211F7B28}"/>
    <cellStyle name="Millares 2 7 3 3" xfId="608" xr:uid="{894B8EA1-1916-4FA2-B581-8E27CB55F077}"/>
    <cellStyle name="Millares 2 7 3 4" xfId="780" xr:uid="{794AC765-D63B-423B-A3FD-BB0A9C8466A7}"/>
    <cellStyle name="Millares 2 7 4" xfId="141" xr:uid="{5089386A-CEC7-425E-9880-236058BC6CF3}"/>
    <cellStyle name="Millares 2 7 4 2" xfId="449" xr:uid="{5E8C6BB0-D3FC-4D66-B7B5-DF3AD535DEED}"/>
    <cellStyle name="Millares 2 7 4 3" xfId="615" xr:uid="{BD4144EC-768E-451D-8540-6DC62AC49D53}"/>
    <cellStyle name="Millares 2 7 4 4" xfId="787" xr:uid="{0B0BB070-79B5-495C-AECD-85CA24C96D01}"/>
    <cellStyle name="Millares 2 7 5" xfId="148" xr:uid="{E4065EC2-C5AC-4CF5-A6FA-D72583898AB6}"/>
    <cellStyle name="Millares 2 7 5 2" xfId="456" xr:uid="{C015F94E-293A-40A4-B318-1331EAAF37FE}"/>
    <cellStyle name="Millares 2 7 5 3" xfId="622" xr:uid="{B8897FE1-BB46-4855-83D2-56533A16D606}"/>
    <cellStyle name="Millares 2 7 5 4" xfId="794" xr:uid="{AA34645F-A474-4336-9129-D745DA45370D}"/>
    <cellStyle name="Millares 2 7 6" xfId="155" xr:uid="{D11A9E2F-71CB-4ACA-8E4E-D74987C556E5}"/>
    <cellStyle name="Millares 2 7 6 2" xfId="463" xr:uid="{C329605B-5D2F-481B-AC52-D5FA98913BBE}"/>
    <cellStyle name="Millares 2 7 6 3" xfId="629" xr:uid="{BD474A97-D146-40B7-A27F-5616ABD9DB73}"/>
    <cellStyle name="Millares 2 7 6 4" xfId="801" xr:uid="{F2E03C27-97C0-4BC8-B581-0F70AA52C4C8}"/>
    <cellStyle name="Millares 2 7 7" xfId="162" xr:uid="{E15A0E3C-6252-414D-994C-39656550220D}"/>
    <cellStyle name="Millares 2 7 7 2" xfId="470" xr:uid="{1BEEFDC3-7EB1-4B72-BEB9-B129AB49242F}"/>
    <cellStyle name="Millares 2 7 7 3" xfId="636" xr:uid="{0965E2C0-ACFF-4E86-9797-5AE0124E1E3B}"/>
    <cellStyle name="Millares 2 7 7 4" xfId="808" xr:uid="{27B5025E-8E42-4E1A-9634-40D768740B50}"/>
    <cellStyle name="Millares 2 7 8" xfId="169" xr:uid="{EBFDB5F1-6FEE-4C58-893B-B8CFCBB0B6D6}"/>
    <cellStyle name="Millares 2 7 8 2" xfId="477" xr:uid="{72AE987D-B218-4EAD-A7A9-39F4181F355D}"/>
    <cellStyle name="Millares 2 7 8 3" xfId="643" xr:uid="{377FB447-3A67-408C-A2F6-1E78638EF224}"/>
    <cellStyle name="Millares 2 7 8 4" xfId="815" xr:uid="{A9533BAE-2049-4E9D-AC65-AEB9472D80A3}"/>
    <cellStyle name="Millares 2 7 9" xfId="176" xr:uid="{02F3EFFE-2F12-4EFC-B678-2DB5936AA968}"/>
    <cellStyle name="Millares 2 7 9 2" xfId="484" xr:uid="{5071D959-529E-4459-89E4-02AF6661514B}"/>
    <cellStyle name="Millares 2 7 9 3" xfId="650" xr:uid="{E8A74BA4-C3ED-46BB-ABF8-5AEEBAE2E911}"/>
    <cellStyle name="Millares 2 7 9 4" xfId="822" xr:uid="{4F26AD32-C6BA-4071-AAE5-4530E27EE3B8}"/>
    <cellStyle name="Millares 2 8" xfId="79" xr:uid="{5A5E3F37-EA95-4B5F-9F3C-EFFFA5FA8E64}"/>
    <cellStyle name="Millares 2 8 10" xfId="184" xr:uid="{F8A34B1F-C3E8-43A5-AD74-BCF72C0D894E}"/>
    <cellStyle name="Millares 2 8 10 2" xfId="492" xr:uid="{9E0D04AF-353C-4D9B-97C4-D9F2BE60C1BB}"/>
    <cellStyle name="Millares 2 8 10 3" xfId="658" xr:uid="{022122A5-B369-4D1F-8663-29ACAF0FE320}"/>
    <cellStyle name="Millares 2 8 10 4" xfId="830" xr:uid="{64A7C36F-3D3D-4882-929D-48723605E5DB}"/>
    <cellStyle name="Millares 2 8 11" xfId="191" xr:uid="{17F8D3EF-0D5D-464C-B1CA-2C7B99735B86}"/>
    <cellStyle name="Millares 2 8 11 2" xfId="499" xr:uid="{3BE62C75-4248-42B1-9A9D-BBEDDCEA9C2B}"/>
    <cellStyle name="Millares 2 8 11 3" xfId="665" xr:uid="{2317223B-5367-4C6B-B5C3-885715B196A6}"/>
    <cellStyle name="Millares 2 8 11 4" xfId="837" xr:uid="{1F23B089-8308-4674-85FF-7A26CE49FB99}"/>
    <cellStyle name="Millares 2 8 12" xfId="198" xr:uid="{5E4AF853-BB11-44CE-89FD-81C6B979041C}"/>
    <cellStyle name="Millares 2 8 12 2" xfId="506" xr:uid="{29773563-3FA4-4F4F-A5ED-2A46918CE488}"/>
    <cellStyle name="Millares 2 8 12 3" xfId="672" xr:uid="{A8B4D039-1BC6-48E6-B791-A6DF28E950D0}"/>
    <cellStyle name="Millares 2 8 12 4" xfId="844" xr:uid="{8985F7C0-1C49-427D-83ED-9DF819D366E4}"/>
    <cellStyle name="Millares 2 8 13" xfId="205" xr:uid="{D63DD9D5-14DA-4F96-950C-052E49D9531B}"/>
    <cellStyle name="Millares 2 8 13 2" xfId="513" xr:uid="{55BD5636-8910-4450-9676-8F1CC1E9507F}"/>
    <cellStyle name="Millares 2 8 13 3" xfId="679" xr:uid="{4ED0BDF5-EACF-4ABA-ABC3-DB2BC59F9498}"/>
    <cellStyle name="Millares 2 8 13 4" xfId="851" xr:uid="{7532519E-8211-4BDE-8402-AC7C36DF1B26}"/>
    <cellStyle name="Millares 2 8 14" xfId="212" xr:uid="{1F5B0594-B81C-4D73-9999-B5E5B83FAD10}"/>
    <cellStyle name="Millares 2 8 14 2" xfId="520" xr:uid="{008F309C-6069-4878-846D-66BA18E5D947}"/>
    <cellStyle name="Millares 2 8 14 3" xfId="686" xr:uid="{6DDDC6A3-9D40-4C4F-A89F-D3B6CBE5280A}"/>
    <cellStyle name="Millares 2 8 14 4" xfId="858" xr:uid="{4D75EAF8-875A-4678-86CD-573951CB2137}"/>
    <cellStyle name="Millares 2 8 15" xfId="220" xr:uid="{005D4E3C-FB94-47FB-988B-DA485C12DD57}"/>
    <cellStyle name="Millares 2 8 15 2" xfId="528" xr:uid="{006CC284-4654-43B0-ADD6-6C6E7F04FB4F}"/>
    <cellStyle name="Millares 2 8 15 3" xfId="694" xr:uid="{7C051D6C-8594-47C8-9FE6-358B4DBAFFD7}"/>
    <cellStyle name="Millares 2 8 15 4" xfId="866" xr:uid="{CFB5CE67-374B-4D17-85CF-94427C5256CD}"/>
    <cellStyle name="Millares 2 8 16" xfId="227" xr:uid="{F67F2385-EB59-41F4-89A2-5E006FA1DBE9}"/>
    <cellStyle name="Millares 2 8 16 2" xfId="535" xr:uid="{BA549186-DBDD-4548-B401-9A9349947712}"/>
    <cellStyle name="Millares 2 8 16 3" xfId="701" xr:uid="{6BC4D83A-8041-4BDA-B303-25EF6988DFFA}"/>
    <cellStyle name="Millares 2 8 16 4" xfId="873" xr:uid="{7DB1C220-23CC-4124-BFEF-95827DE744C7}"/>
    <cellStyle name="Millares 2 8 17" xfId="234" xr:uid="{F5F0FC50-E45A-440C-8273-2D852E61B126}"/>
    <cellStyle name="Millares 2 8 17 2" xfId="542" xr:uid="{815E83F7-68F4-491A-96CB-B0EC2387D96E}"/>
    <cellStyle name="Millares 2 8 17 3" xfId="708" xr:uid="{9C6044E2-8C60-451C-BC21-688F163F9801}"/>
    <cellStyle name="Millares 2 8 17 4" xfId="880" xr:uid="{683371FC-B0DC-429E-886E-3829B49435A3}"/>
    <cellStyle name="Millares 2 8 18" xfId="246" xr:uid="{AA7F2AD8-D835-42B9-9267-CDC74486EB32}"/>
    <cellStyle name="Millares 2 8 18 2" xfId="549" xr:uid="{1A9BABB1-14F3-43A4-B3C5-63685E767CA6}"/>
    <cellStyle name="Millares 2 8 18 3" xfId="715" xr:uid="{578C7031-F87C-4E06-8240-07BDFEFCC840}"/>
    <cellStyle name="Millares 2 8 18 4" xfId="887" xr:uid="{173F302A-2D91-4E67-9E86-33535DA891EB}"/>
    <cellStyle name="Millares 2 8 19" xfId="253" xr:uid="{CB233C80-ECA6-4B49-8504-50203826F5D9}"/>
    <cellStyle name="Millares 2 8 19 2" xfId="556" xr:uid="{5AAB7099-D1A1-4EF6-BA44-91B3C0DFACF3}"/>
    <cellStyle name="Millares 2 8 19 3" xfId="722" xr:uid="{D552F83A-A660-4E0A-A1E5-98915D5F3A8E}"/>
    <cellStyle name="Millares 2 8 19 4" xfId="894" xr:uid="{37230223-204A-4C2D-9DA7-7DD4B728F1B0}"/>
    <cellStyle name="Millares 2 8 2" xfId="127" xr:uid="{C6C1DD41-E940-4C13-8D51-F1FC6865AB72}"/>
    <cellStyle name="Millares 2 8 2 2" xfId="436" xr:uid="{9F2928BE-D912-4E51-B084-3F785F37C023}"/>
    <cellStyle name="Millares 2 8 2 3" xfId="602" xr:uid="{15CEB788-3AE2-461C-AB7A-6F6C43E35D81}"/>
    <cellStyle name="Millares 2 8 2 4" xfId="773" xr:uid="{CC6B848C-2F0D-4F1A-ACFD-DBB2EB3E8BD8}"/>
    <cellStyle name="Millares 2 8 20" xfId="295" xr:uid="{3658D46C-DA78-44E6-AE81-82DB1695AF21}"/>
    <cellStyle name="Millares 2 8 20 2" xfId="563" xr:uid="{97A024FE-1BF9-478D-8BE9-485ED378D93F}"/>
    <cellStyle name="Millares 2 8 20 3" xfId="729" xr:uid="{8CADC6D9-2DD6-41AB-A304-36D9B3F2C81D}"/>
    <cellStyle name="Millares 2 8 20 4" xfId="902" xr:uid="{05F0CCDA-AAA6-4D28-BBFD-A01DC78B1136}"/>
    <cellStyle name="Millares 2 8 21" xfId="358" xr:uid="{C266E5D4-E618-477A-8F78-AD69C39E2B7B}"/>
    <cellStyle name="Millares 2 8 21 2" xfId="570" xr:uid="{30262152-DC11-4474-8201-4D1F66FFC4F3}"/>
    <cellStyle name="Millares 2 8 21 3" xfId="736" xr:uid="{15384F11-C70B-4AA8-98AE-3A71165A43DE}"/>
    <cellStyle name="Millares 2 8 21 4" xfId="911" xr:uid="{8C4DC269-AE63-4A1D-8123-2DD76475DC08}"/>
    <cellStyle name="Millares 2 8 22" xfId="429" xr:uid="{E15A2DAD-BE06-468F-825F-75DBD84E88FC}"/>
    <cellStyle name="Millares 2 8 23" xfId="595" xr:uid="{123D1CC9-C8DD-4EF1-9896-852BB9C6D075}"/>
    <cellStyle name="Millares 2 8 24" xfId="749" xr:uid="{7D05A763-EFF7-4DDE-9ABC-CC83990A69F8}"/>
    <cellStyle name="Millares 2 8 3" xfId="135" xr:uid="{3626699C-F2EE-4568-8885-E2D20BC633D9}"/>
    <cellStyle name="Millares 2 8 3 2" xfId="443" xr:uid="{F82D1C1E-3CC7-4394-A52A-31CA2238C98F}"/>
    <cellStyle name="Millares 2 8 3 3" xfId="609" xr:uid="{44F3396B-FA84-4B75-A22B-A5BA742060B7}"/>
    <cellStyle name="Millares 2 8 3 4" xfId="781" xr:uid="{DB296C90-A621-4F3D-B2F4-5F78973DF9C7}"/>
    <cellStyle name="Millares 2 8 4" xfId="142" xr:uid="{550A4DB5-B370-4326-B16A-B070F9AD30E1}"/>
    <cellStyle name="Millares 2 8 4 2" xfId="450" xr:uid="{3E507DF8-CE62-4525-B2F7-6B5EDF91EDA0}"/>
    <cellStyle name="Millares 2 8 4 3" xfId="616" xr:uid="{E881BE0B-6D8E-4F5D-A396-C648DCA3BE46}"/>
    <cellStyle name="Millares 2 8 4 4" xfId="788" xr:uid="{4F27E011-6425-43F2-B51F-4D58F320D52F}"/>
    <cellStyle name="Millares 2 8 5" xfId="149" xr:uid="{C3FCFA00-4290-4128-8613-792D451832FC}"/>
    <cellStyle name="Millares 2 8 5 2" xfId="457" xr:uid="{A6AB7351-3F5D-4E5A-8E39-DB0F187A5DC8}"/>
    <cellStyle name="Millares 2 8 5 3" xfId="623" xr:uid="{2F1E5114-A7E0-44BB-A5A9-66CF15AD058C}"/>
    <cellStyle name="Millares 2 8 5 4" xfId="795" xr:uid="{A5FF2536-8AC7-429B-8940-9A2665212BC9}"/>
    <cellStyle name="Millares 2 8 6" xfId="156" xr:uid="{5CC86A5C-496E-40FC-A751-F608BD1C9613}"/>
    <cellStyle name="Millares 2 8 6 2" xfId="464" xr:uid="{56CDEC6E-7246-4DD9-A127-42A3FCD82627}"/>
    <cellStyle name="Millares 2 8 6 3" xfId="630" xr:uid="{DFDCB722-B670-44E7-BF44-9B0CE680E85F}"/>
    <cellStyle name="Millares 2 8 6 4" xfId="802" xr:uid="{7D906E2E-8146-4FFB-B59B-0CDA767A4D0C}"/>
    <cellStyle name="Millares 2 8 7" xfId="163" xr:uid="{A49BBD88-513C-4FCE-B8DD-9E4B92EFE77C}"/>
    <cellStyle name="Millares 2 8 7 2" xfId="471" xr:uid="{C456E75A-4556-4444-BC13-BA3D2C8F06AE}"/>
    <cellStyle name="Millares 2 8 7 3" xfId="637" xr:uid="{AED8F635-077E-4782-B83C-AFC099E3BC60}"/>
    <cellStyle name="Millares 2 8 7 4" xfId="809" xr:uid="{D82BD608-E145-40E7-8570-00666B1A9017}"/>
    <cellStyle name="Millares 2 8 8" xfId="170" xr:uid="{C0CA3387-D351-48D9-89A7-F52E46C4CF96}"/>
    <cellStyle name="Millares 2 8 8 2" xfId="478" xr:uid="{9D51D6D1-C10D-4622-9F22-D73D7C3FCA35}"/>
    <cellStyle name="Millares 2 8 8 3" xfId="644" xr:uid="{24BAD4FC-EDF4-403F-8AE0-4E3203E8D6A6}"/>
    <cellStyle name="Millares 2 8 8 4" xfId="816" xr:uid="{4DF58E32-2DE6-4451-A7C4-26CEC8D8FA59}"/>
    <cellStyle name="Millares 2 8 9" xfId="177" xr:uid="{BA507F66-74F2-4F94-B654-F169FEEEB8F8}"/>
    <cellStyle name="Millares 2 8 9 2" xfId="485" xr:uid="{94DC4FC9-A547-483B-A06A-0581F9E1D8DD}"/>
    <cellStyle name="Millares 2 8 9 3" xfId="651" xr:uid="{AF9332D0-B49E-44F1-8908-882F1885CE76}"/>
    <cellStyle name="Millares 2 8 9 4" xfId="823" xr:uid="{C03874FC-5CA7-43C4-AD81-971EB57DDBFB}"/>
    <cellStyle name="Millares 3" xfId="521" xr:uid="{E4DB4E1B-85B0-4983-ACE9-312A693189C6}"/>
    <cellStyle name="Millares 4" xfId="687" xr:uid="{31A24570-2D8D-4928-86B5-9CDD06F1B8E7}"/>
    <cellStyle name="Millares 5" xfId="859" xr:uid="{CEF3A0A4-EFF1-49AC-8B35-2F42B399E75E}"/>
    <cellStyle name="Moneda 10" xfId="928" xr:uid="{484A38CA-1DDF-46CA-9E17-CF991D0A50AF}"/>
    <cellStyle name="Moneda 2" xfId="42" xr:uid="{693C36F9-9EEC-47D4-A0E7-73D4B8A72A85}"/>
    <cellStyle name="Moneda 2 10" xfId="766" xr:uid="{AC5654E3-A18A-4B8F-A111-5C07E31B2DFE}"/>
    <cellStyle name="Moneda 2 11" xfId="926" xr:uid="{15F648FF-B091-4E8F-B3B3-6D444EF026F3}"/>
    <cellStyle name="Moneda 2 12" xfId="929" xr:uid="{148ADCD0-F559-4CC3-BA98-A50BECD3A182}"/>
    <cellStyle name="Moneda 2 2" xfId="57" xr:uid="{5B000159-1CCD-4BE0-81A4-A6161D29D581}"/>
    <cellStyle name="Moneda 2 2 2" xfId="80" xr:uid="{2E6BFCD0-7BFE-4C27-9E1F-44B8B52C233E}"/>
    <cellStyle name="Moneda 2 2 2 2" xfId="923" xr:uid="{39825AE6-C2B3-4FCB-8499-ABDBCBAC0EA0}"/>
    <cellStyle name="Moneda 2 2 3" xfId="750" xr:uid="{8447C82A-824D-4F84-962F-3BAFFE0E6D63}"/>
    <cellStyle name="Moneda 2 3" xfId="81" xr:uid="{2260D119-9F96-4859-9491-3F74C6F36E61}"/>
    <cellStyle name="Moneda 2 3 2" xfId="751" xr:uid="{E5F9F066-35E7-4C9B-A00B-2A4AB038E274}"/>
    <cellStyle name="Moneda 2 4" xfId="82" xr:uid="{59999A22-BFD0-4702-A129-874C5830BB09}"/>
    <cellStyle name="Moneda 2 4 2" xfId="752" xr:uid="{AB119C81-7617-4A47-A3D6-E9783B50EFD7}"/>
    <cellStyle name="Moneda 2 5" xfId="83" xr:uid="{FCB71EC3-CA31-40CD-AEE9-7FA8455B90E1}"/>
    <cellStyle name="Moneda 2 5 2" xfId="753" xr:uid="{AE0023DA-9592-4F0C-821A-51680DD563F3}"/>
    <cellStyle name="Moneda 2 6" xfId="84" xr:uid="{56B59075-43D9-4BA4-AEF5-B02C8A35A13B}"/>
    <cellStyle name="Moneda 2 6 2" xfId="754" xr:uid="{78288353-69FA-4B36-9A10-E03117467A23}"/>
    <cellStyle name="Moneda 2 7" xfId="85" xr:uid="{ECF58CFC-A2BE-4649-8E6D-1A7FDFEFFFE3}"/>
    <cellStyle name="Moneda 2 7 2" xfId="755" xr:uid="{4F22AA76-E384-41E9-A4EE-AEFA54BBB405}"/>
    <cellStyle name="Moneda 2 8" xfId="86" xr:uid="{08BDF48C-B443-42E6-B497-3B3C347CF12C}"/>
    <cellStyle name="Moneda 2 8 2" xfId="756" xr:uid="{35EA4F93-978E-48AE-B011-F3BA78428066}"/>
    <cellStyle name="Moneda 2 9" xfId="741" xr:uid="{7366F196-5B61-449A-8458-1AB3A8C2F126}"/>
    <cellStyle name="Moneda 2 9 2" xfId="922" xr:uid="{A0B5A406-1170-407B-A044-1F7C205FBAAB}"/>
    <cellStyle name="Moneda 3" xfId="87" xr:uid="{D4FA6C39-37D7-46ED-9FD1-C4A525DB0135}"/>
    <cellStyle name="Moneda 3 2" xfId="88" xr:uid="{5603BE01-27A6-47CC-B700-C5348436CFE9}"/>
    <cellStyle name="Moneda 3 2 2" xfId="758" xr:uid="{06949DAF-D07A-428E-B783-78DEC40D3512}"/>
    <cellStyle name="Moneda 3 3" xfId="89" xr:uid="{2A8A082C-F660-425A-823E-8FD6A0DD1F28}"/>
    <cellStyle name="Moneda 3 3 2" xfId="759" xr:uid="{797D933E-A1A1-4D56-B529-F6034F1D25AB}"/>
    <cellStyle name="Moneda 3 4" xfId="924" xr:uid="{8E00C37F-8337-4A72-BCC9-5777D3D2BFB8}"/>
    <cellStyle name="Moneda 3 5" xfId="757" xr:uid="{6047A18B-CB1C-4454-AA9F-F1DB758E7040}"/>
    <cellStyle name="Moneda 4" xfId="90" xr:uid="{AB93695A-4C06-4530-8008-2D529D70D877}"/>
    <cellStyle name="Moneda 4 2" xfId="91" xr:uid="{100C47E8-D3E9-4801-AB99-C5B0DF6D4E01}"/>
    <cellStyle name="Moneda 4 2 2" xfId="761" xr:uid="{2B28A4CE-C3FC-4138-8519-A8F9F8A65135}"/>
    <cellStyle name="Moneda 4 3" xfId="92" xr:uid="{EA1EF93A-E514-489A-99A3-B456A0CD3C0E}"/>
    <cellStyle name="Moneda 4 3 2" xfId="762" xr:uid="{26AD218F-522E-4CFD-BA62-D261CAD9471C}"/>
    <cellStyle name="Moneda 4 4" xfId="760" xr:uid="{290FCAC3-21BE-4A97-ACF6-2D07BACC2B6E}"/>
    <cellStyle name="Moneda 5" xfId="93" xr:uid="{31D873ED-BD38-4B05-A85D-ACA55DEE74F6}"/>
    <cellStyle name="Moneda 5 2" xfId="94" xr:uid="{F40861A6-6D7A-4323-88F4-3BE714A42289}"/>
    <cellStyle name="Moneda 5 2 2" xfId="764" xr:uid="{A32190DC-1D5B-4492-92E7-A50C4E3B0C8F}"/>
    <cellStyle name="Moneda 5 3" xfId="95" xr:uid="{445752CB-1E45-4AA5-B6D1-B531667BB058}"/>
    <cellStyle name="Moneda 5 3 2" xfId="765" xr:uid="{E3FC818F-6C64-4F88-97E8-B3F4686F0C03}"/>
    <cellStyle name="Moneda 5 4" xfId="763" xr:uid="{3B1F3E28-BA4B-499F-BAC2-8AF1A0B8E144}"/>
    <cellStyle name="Moneda 6" xfId="255" xr:uid="{5BA05D1A-2F0E-4391-AB2D-A033B73C2771}"/>
    <cellStyle name="Moneda 6 2" xfId="895" xr:uid="{16FD267E-AE98-4D5E-A811-67B5FF6EC0DE}"/>
    <cellStyle name="Moneda 7" xfId="363" xr:uid="{1745C720-4952-46EA-B31F-1F66272E5055}"/>
    <cellStyle name="Moneda 7 2" xfId="912" xr:uid="{1147AD54-D26E-4C1B-A459-7732275D77EF}"/>
    <cellStyle name="Moneda 8" xfId="409" xr:uid="{90C81B43-EF5A-4BF1-8FE8-0DF2ED683AD9}"/>
    <cellStyle name="Moneda 9" xfId="927" xr:uid="{D97EBA96-B1AF-4BEC-AA92-ED562699CE8E}"/>
    <cellStyle name="Neutral" xfId="8" builtinId="28" customBuiltin="1"/>
    <cellStyle name="Neutral 2" xfId="43" xr:uid="{464768ED-B2BC-4E0A-B0AD-16523440A660}"/>
    <cellStyle name="Neutral 2 2" xfId="96" xr:uid="{D4102794-FE90-4DF4-A91B-098B20371D5B}"/>
    <cellStyle name="Neutral 3" xfId="261" xr:uid="{C42EED45-D75D-4688-AB06-823364544288}"/>
    <cellStyle name="Neutral 4" xfId="366" xr:uid="{CA503AAE-A577-4437-B5CD-EBF06C38573F}"/>
    <cellStyle name="Normal" xfId="0" builtinId="0"/>
    <cellStyle name="Normal 10" xfId="330" xr:uid="{5F90651F-F1B6-4F5D-9FAA-5E287729F155}"/>
    <cellStyle name="Normal 11" xfId="362" xr:uid="{A85FED95-A64F-45BB-A74A-185E909D1586}"/>
    <cellStyle name="Normal 12" xfId="386" xr:uid="{A937B012-FF84-4303-A723-C930CDABC470}"/>
    <cellStyle name="Normal 13" xfId="408" xr:uid="{03831207-0253-4FA3-B5B5-53595D002158}"/>
    <cellStyle name="Normal 14" xfId="411" xr:uid="{E04AE512-3CC9-4AA5-85F7-1FF1351284CA}"/>
    <cellStyle name="Normal 15" xfId="414" xr:uid="{C9C2FDC9-D380-421D-A9A8-A3A33F84444A}"/>
    <cellStyle name="Normal 16" xfId="61" xr:uid="{CF4C0CCA-1AF2-4B71-9211-98995BCC470E}"/>
    <cellStyle name="Normal 16 2" xfId="571" xr:uid="{48B8A3ED-15C3-4F14-A086-289EBD00DF3C}"/>
    <cellStyle name="Normal 17" xfId="421" xr:uid="{026088B9-B232-49E1-8794-07C45F3B578A}"/>
    <cellStyle name="Normal 17 2" xfId="572" xr:uid="{7AFF0C50-8019-443E-9D93-B9A39CC86082}"/>
    <cellStyle name="Normal 18" xfId="573" xr:uid="{04BC753D-8DDB-47C4-ABE0-1A72367A3B6F}"/>
    <cellStyle name="Normal 19" xfId="574" xr:uid="{2E1D3B87-8C14-446E-BF10-32B9CCED7702}"/>
    <cellStyle name="Normal 2" xfId="51" xr:uid="{04364B46-5359-4839-9BF6-D32D26E86605}"/>
    <cellStyle name="Normal 2 10" xfId="415" xr:uid="{55E9FA92-90A4-4BD9-9EB9-A3EF2860FB9A}"/>
    <cellStyle name="Normal 2 11" xfId="416" xr:uid="{EB8D7428-590A-46AD-A642-FC3442269309}"/>
    <cellStyle name="Normal 2 12" xfId="417" xr:uid="{88C560EE-06A4-4FFD-924B-1CE70E5EB2BA}"/>
    <cellStyle name="Normal 2 13" xfId="418" xr:uid="{1D7DB313-D9CB-494F-A672-652EADEA33BE}"/>
    <cellStyle name="Normal 2 14" xfId="419" xr:uid="{D2A0F816-B957-4D21-862A-6314494D91C6}"/>
    <cellStyle name="Normal 2 15" xfId="420" xr:uid="{155AED72-BC05-48F6-8EEF-FDB920E0DA28}"/>
    <cellStyle name="Normal 2 16" xfId="62" xr:uid="{92DA0D1A-5B46-4085-B3A6-19756984612F}"/>
    <cellStyle name="Normal 2 16 2" xfId="575" xr:uid="{C1DFA7F8-26E2-46B1-BC84-C938BA877CAC}"/>
    <cellStyle name="Normal 2 17" xfId="576" xr:uid="{2C33A3A8-4FDB-4F42-BDB0-900495D9F690}"/>
    <cellStyle name="Normal 2 18" xfId="579" xr:uid="{732E67D9-0185-4867-BD45-A3532C18806C}"/>
    <cellStyle name="Normal 2 19" xfId="580" xr:uid="{E128E58C-1E13-46A8-A745-93F8D3D732CD}"/>
    <cellStyle name="Normal 2 2" xfId="52" xr:uid="{8338D57D-9189-4DEE-8D18-007B866CD775}"/>
    <cellStyle name="Normal 2 2 2" xfId="98" xr:uid="{29316167-D2DF-4020-8FA9-B423C85D56D3}"/>
    <cellStyle name="Normal 2 2 3" xfId="99" xr:uid="{81F62B91-B7BF-45C2-83A4-D7C5BC5B250F}"/>
    <cellStyle name="Normal 2 2 4" xfId="100" xr:uid="{E7DDE26D-C4D4-4A1F-B3A8-89A3E5D23C10}"/>
    <cellStyle name="Normal 2 2 5" xfId="238" xr:uid="{4902239A-4921-4DBE-A254-9FA5570A3543}"/>
    <cellStyle name="Normal 2 2 6" xfId="60" xr:uid="{43A8D175-B996-4789-B0E7-624B042EB34C}"/>
    <cellStyle name="Normal 2 2 7" xfId="97" xr:uid="{93E1EDF3-2593-4E46-A4C5-D84B7C33E91F}"/>
    <cellStyle name="Normal 2 20" xfId="586" xr:uid="{75D1CC98-8631-489E-A01D-BEC6DEC258DD}"/>
    <cellStyle name="Normal 2 21" xfId="587" xr:uid="{5A6A6BA5-36B2-4893-9DB6-5DD8C0A9A290}"/>
    <cellStyle name="Normal 2 22" xfId="588" xr:uid="{4230E95C-28B4-4CD8-B565-EB1E6187D6B6}"/>
    <cellStyle name="Normal 2 23" xfId="738" xr:uid="{60A05B97-A068-4406-B9A1-E8EA3F503C9B}"/>
    <cellStyle name="Normal 2 24" xfId="739" xr:uid="{3FA6B3AB-DBC2-4379-88C9-D6C03F6B9934}"/>
    <cellStyle name="Normal 2 25" xfId="916" xr:uid="{F8ECDC60-3783-4E49-9ADF-D5C4A3AE3BEC}"/>
    <cellStyle name="Normal 2 26" xfId="918" xr:uid="{E58EB8DD-AD1D-4C02-8CD5-56AA04F13439}"/>
    <cellStyle name="Normal 2 27" xfId="925" xr:uid="{A945ED0B-D87B-44CF-888A-A1EB2D0906E6}"/>
    <cellStyle name="Normal 2 3" xfId="101" xr:uid="{513FAD3F-B28E-4BE4-BEDB-8E18A3D4AAD4}"/>
    <cellStyle name="Normal 2 4" xfId="102" xr:uid="{045A3751-2FBE-4A49-BE86-5F95A64E6D78}"/>
    <cellStyle name="Normal 2 5" xfId="103" xr:uid="{94F90153-F0B5-45DA-8DE0-A6589555BF52}"/>
    <cellStyle name="Normal 2 6" xfId="104" xr:uid="{0F446AB2-C2EA-4297-90C5-21DEB12ABFD7}"/>
    <cellStyle name="Normal 2 7" xfId="236" xr:uid="{B8F2DCE4-5FC5-4279-A17A-70CDBFC1B0B0}"/>
    <cellStyle name="Normal 2 8" xfId="360" xr:uid="{4F69ECE0-A973-4172-8AB1-E90CA9413857}"/>
    <cellStyle name="Normal 2 9" xfId="413" xr:uid="{5D71BF0C-D194-4155-B7FA-3286A1D3B804}"/>
    <cellStyle name="Normal 20" xfId="577" xr:uid="{34FB53BC-C017-4D3E-BC65-D529F92FA4C2}"/>
    <cellStyle name="Normal 21" xfId="578" xr:uid="{76C89C8D-AB45-45D4-81D0-82B3E92D11F0}"/>
    <cellStyle name="Normal 22" xfId="412" xr:uid="{9E8E5DC5-0836-40AE-B0E3-400CA5320DA5}"/>
    <cellStyle name="Normal 23" xfId="581" xr:uid="{8B1CE897-9C9C-40E3-9BDC-78D9BBD0E294}"/>
    <cellStyle name="Normal 24" xfId="583" xr:uid="{422F247B-23BB-483D-81DF-3DF12B8F55BE}"/>
    <cellStyle name="Normal 25" xfId="422" xr:uid="{266A7DC9-9AF4-4D31-B64A-263EE19B6B3C}"/>
    <cellStyle name="Normal 25 2" xfId="917" xr:uid="{786B72FF-A8FC-4E4E-8F16-11DE4FAE4437}"/>
    <cellStyle name="Normal 26" xfId="740" xr:uid="{AD29EBC4-9D94-4E42-878B-4BFAEEB7600A}"/>
    <cellStyle name="Normal 26 2" xfId="919" xr:uid="{21FAFDE9-D793-4284-95A2-DC4DB6596998}"/>
    <cellStyle name="Normal 27" xfId="920" xr:uid="{652A19E2-9C7E-48D3-8274-0B380DD8F62D}"/>
    <cellStyle name="Normal 28" xfId="742" xr:uid="{9A5B3F1D-D39B-4C60-B97E-71C6663A1EB2}"/>
    <cellStyle name="Normal 29" xfId="930" xr:uid="{9FB495F0-7BE9-425A-AC82-449D168E0A04}"/>
    <cellStyle name="Normal 3" xfId="53" xr:uid="{D38BD4A9-E492-42BB-9635-9356A0EC5AE7}"/>
    <cellStyle name="Normal 3 2" xfId="106" xr:uid="{705ABEE5-B018-4EBC-B0E8-97FE96A4332A}"/>
    <cellStyle name="Normal 3 3" xfId="107" xr:uid="{95B6EDDA-7399-41DC-BC1B-DB116BE397D7}"/>
    <cellStyle name="Normal 3 4" xfId="108" xr:uid="{A30D6E36-D747-4DF2-9F4A-F6F907C9E3A7}"/>
    <cellStyle name="Normal 3 5" xfId="237" xr:uid="{8F742714-F568-4E41-A57D-F9655BA5BE15}"/>
    <cellStyle name="Normal 3 6" xfId="361" xr:uid="{3A064CAD-BAAE-495A-AEFB-7B5465A30630}"/>
    <cellStyle name="Normal 3 7" xfId="105" xr:uid="{246CC375-8C1E-44E6-960E-11DA4FA5314F}"/>
    <cellStyle name="Normal 4" xfId="50" xr:uid="{4F945805-83FC-4F65-BF45-8886719EBBC5}"/>
    <cellStyle name="Normal 4 2" xfId="109" xr:uid="{2FC72044-68A8-4362-BCF0-6D8EB88596B5}"/>
    <cellStyle name="Normal 5" xfId="55" xr:uid="{4326B3FF-43E8-406D-9411-2829F70E4FC0}"/>
    <cellStyle name="Normal 6" xfId="59" xr:uid="{11A8DB43-9351-479A-9511-07202AD2507E}"/>
    <cellStyle name="Normal 6 2" xfId="235" xr:uid="{3FA03F66-0807-4DF5-80E9-07588EE01791}"/>
    <cellStyle name="Normal 7" xfId="110" xr:uid="{05738BD0-7664-47D9-B917-1D26FB1F9FA0}"/>
    <cellStyle name="Normal 8" xfId="254" xr:uid="{2FC074B4-4378-468A-9109-12C92B1F17EF}"/>
    <cellStyle name="Normal 9" xfId="296" xr:uid="{B9DDC9B3-1133-4526-8F35-41D6CB81D211}"/>
    <cellStyle name="Notas" xfId="15" builtinId="10" customBuiltin="1"/>
    <cellStyle name="Notas 2" xfId="111" xr:uid="{4472CAAE-E63E-4450-9FED-A1ED4053AA04}"/>
    <cellStyle name="Notas 3" xfId="112" xr:uid="{F16F3323-2D61-4682-8922-F2D426DDE0ED}"/>
    <cellStyle name="Notas 4" xfId="263" xr:uid="{16B9225B-2827-4103-9AC8-4059D688940B}"/>
    <cellStyle name="Notas 5" xfId="367" xr:uid="{4B344A7C-CDBF-4010-9C70-D856D25302AE}"/>
    <cellStyle name="Note 2" xfId="304" xr:uid="{4E98E72B-89F9-4648-8325-217CB39EA892}"/>
    <cellStyle name="Note 3" xfId="331" xr:uid="{2FD67286-3B60-44BF-A10B-44837804F8D2}"/>
    <cellStyle name="Note 4" xfId="387" xr:uid="{E5DD1961-C41B-442A-B0CD-F86F9CFBD3DF}"/>
    <cellStyle name="Percent 2" xfId="298" xr:uid="{E02DE7FF-EF3C-46F7-AED2-33A52E08D155}"/>
    <cellStyle name="Percent 3" xfId="351" xr:uid="{4BEF628F-6AA6-49A3-9675-9F5C7D217EB5}"/>
    <cellStyle name="Percent 4" xfId="407" xr:uid="{955AD55E-3A7D-44F8-9FFB-BE1A9F5A0D45}"/>
    <cellStyle name="Percent 5" xfId="584" xr:uid="{2F55E2E7-A83B-4BDD-B73D-83BD4C6D9533}"/>
    <cellStyle name="Porcentaje 2" xfId="256" xr:uid="{2F9E905C-C182-4BD5-ADA4-3F172A7BA6C2}"/>
    <cellStyle name="Porcentaje 3" xfId="364" xr:uid="{E2AC08C7-6395-4677-82D3-CE40BA46B458}"/>
    <cellStyle name="PriceColumn" xfId="58" xr:uid="{E966D0E1-0CFF-4B18-AAAC-227682786695}"/>
    <cellStyle name="ReportDate" xfId="113" xr:uid="{92F7949D-0566-45D3-B314-FC670A6A2E89}"/>
    <cellStyle name="ReportTitle" xfId="114" xr:uid="{AAAEA6A3-2ECC-4AA4-9B36-679EB050FDB1}"/>
    <cellStyle name="Result" xfId="115" xr:uid="{6AF0CA8B-F280-482D-9D9E-35096C72CA7D}"/>
    <cellStyle name="Result2" xfId="116" xr:uid="{1EA2E050-6F16-4C38-AF49-77E05AB3BA35}"/>
    <cellStyle name="Salida" xfId="10" builtinId="21" customBuiltin="1"/>
    <cellStyle name="Salida 2" xfId="117" xr:uid="{230B9886-486C-47E2-92C0-E10359AD50B6}"/>
    <cellStyle name="Salida 2 2" xfId="118" xr:uid="{BD0F39B2-A58F-426E-A319-758D8F4DED1A}"/>
    <cellStyle name="Salida 2 3" xfId="119" xr:uid="{BF408A3B-6737-4CD8-AD46-7BDE5E6EA4DD}"/>
    <cellStyle name="Texto de advertencia" xfId="14" builtinId="11" customBuiltin="1"/>
    <cellStyle name="Texto de advertencia 2" xfId="262" xr:uid="{48E986B2-B788-4FCC-BA30-CF365E3FB2A2}"/>
    <cellStyle name="Texto explicativo" xfId="16" builtinId="53" customBuiltin="1"/>
    <cellStyle name="Texto explicativo 2" xfId="264" xr:uid="{67AA8809-7B6E-4ABE-A4BC-CDBA922FABE2}"/>
    <cellStyle name="Title 2" xfId="299" xr:uid="{16CE1979-AED6-4391-8C2D-B013B259E956}"/>
    <cellStyle name="Título" xfId="1" builtinId="15" customBuiltin="1"/>
    <cellStyle name="Título 2" xfId="3" builtinId="17" customBuiltin="1"/>
    <cellStyle name="Título 3" xfId="4" builtinId="18" customBuiltin="1"/>
    <cellStyle name="Título 4" xfId="120" xr:uid="{BAC32D06-6C3F-41A2-A247-8B0AED32D888}"/>
    <cellStyle name="Título 5" xfId="257" xr:uid="{0025C78B-F783-4792-9627-3A90EF20713F}"/>
    <cellStyle name="Total" xfId="17" builtinId="25" customBuiltin="1"/>
    <cellStyle name="Warning Text 2" xfId="303" xr:uid="{1297DE53-3CC6-43AF-AFB7-D667B33FDA5F}"/>
  </cellStyles>
  <dxfs count="21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2" defaultPivotStyle="PivotStyleLight16">
    <tableStyle name="Ovnipress-style" pivot="0" count="3" xr9:uid="{513AADBF-12AA-485B-9607-E1607C7D4623}">
      <tableStyleElement type="headerRow" dxfId="20"/>
      <tableStyleElement type="firstRowStripe" dxfId="19"/>
      <tableStyleElement type="secondRowStripe" dxfId="18"/>
    </tableStyle>
    <tableStyle name="Ivrea-style" pivot="0" count="3" xr9:uid="{F82772DD-F5FE-4EBF-BC04-BD0F6214176A}">
      <tableStyleElement type="headerRow" dxfId="17"/>
      <tableStyleElement type="firstRowStripe" dxfId="16"/>
      <tableStyleElement type="secondRowStripe" dxfId="15"/>
    </tableStyle>
    <tableStyle name="Panini-style" pivot="0" count="3" xr9:uid="{A96421EA-8BFC-49CB-A3E3-DF2199E298A4}">
      <tableStyleElement type="headerRow" dxfId="14"/>
      <tableStyleElement type="firstRowStripe" dxfId="13"/>
      <tableStyleElement type="secondRowStripe" dxfId="12"/>
    </tableStyle>
    <tableStyle name="Utopia-style" pivot="0" count="3" xr9:uid="{F528B7DE-5C7B-4A11-A4CD-1F77EB45DD68}">
      <tableStyleElement type="headerRow" dxfId="11"/>
      <tableStyleElement type="firstRowStripe" dxfId="10"/>
      <tableStyleElement type="secondRowStripe" dxfId="9"/>
    </tableStyle>
    <tableStyle name="Planeta-style" pivot="0" count="3" xr9:uid="{1B9A8611-8417-4A15-ADFE-43159BE490E0}">
      <tableStyleElement type="headerRow" dxfId="8"/>
      <tableStyleElement type="firstRowStripe" dxfId="7"/>
      <tableStyleElement type="secondRowStripe" dxfId="6"/>
    </tableStyle>
    <tableStyle name="PopFiction-style" pivot="0" count="3" xr9:uid="{41652D8C-9526-412E-9C15-DD6A57F0A114}">
      <tableStyleElement type="headerRow" dxfId="5"/>
      <tableStyleElement type="firstRowStripe" dxfId="4"/>
      <tableStyleElement type="secondRowStripe" dxfId="3"/>
    </tableStyle>
    <tableStyle name="Penguin-style" pivot="0" count="3" xr9:uid="{2F32B31F-2C54-43B6-83CB-A5F65F51654D}">
      <tableStyleElement type="headerRow" dxfId="2"/>
      <tableStyleElement type="firstRowStripe" dxfId="1"/>
      <tableStyleElement type="secondRowStripe" dxfId="0"/>
    </tableStyle>
  </tableStyles>
  <colors>
    <mruColors>
      <color rgb="FFCD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2A05-9028-4C2D-9C49-BDCABD18C26E}">
  <dimension ref="A1:K55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baseColWidth="10" defaultRowHeight="15" x14ac:dyDescent="0.25"/>
  <cols>
    <col min="1" max="1" width="65" style="1" customWidth="1"/>
    <col min="2" max="2" width="9.140625" style="36" customWidth="1"/>
    <col min="3" max="3" width="8" style="11" customWidth="1"/>
    <col min="4" max="4" width="7.28515625" style="15" customWidth="1"/>
    <col min="5" max="5" width="7.42578125" style="12" customWidth="1"/>
    <col min="6" max="6" width="10.28515625" style="13" customWidth="1"/>
    <col min="7" max="7" width="22.140625" style="1" customWidth="1"/>
    <col min="8" max="8" width="15.28515625" style="5" customWidth="1"/>
    <col min="9" max="9" width="14" style="17" customWidth="1"/>
    <col min="10" max="10" width="21.85546875" style="37" customWidth="1"/>
    <col min="11" max="16384" width="11.42578125" style="1"/>
  </cols>
  <sheetData>
    <row r="1" spans="1:10" ht="24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16"/>
    </row>
    <row r="2" spans="1:10" ht="19.5" thickBot="1" x14ac:dyDescent="0.3">
      <c r="A2" s="43"/>
      <c r="B2" s="44"/>
      <c r="C2" s="41" t="s">
        <v>1</v>
      </c>
      <c r="D2" s="42"/>
      <c r="E2" s="2">
        <f>SUM(E4:E45)</f>
        <v>0</v>
      </c>
      <c r="F2" s="3">
        <f>SUM(F4:F45)</f>
        <v>0</v>
      </c>
      <c r="G2" s="4" t="s">
        <v>2</v>
      </c>
    </row>
    <row r="3" spans="1:10" s="5" customFormat="1" ht="15.75" thickBot="1" x14ac:dyDescent="0.3">
      <c r="A3" s="34" t="s">
        <v>23</v>
      </c>
      <c r="B3" s="34" t="s">
        <v>3</v>
      </c>
      <c r="C3" s="6" t="s">
        <v>4</v>
      </c>
      <c r="D3" s="33" t="s">
        <v>5</v>
      </c>
      <c r="E3" s="6" t="s">
        <v>6</v>
      </c>
      <c r="F3" s="33" t="s">
        <v>7</v>
      </c>
      <c r="G3" s="6" t="s">
        <v>8</v>
      </c>
      <c r="H3" s="6" t="s">
        <v>10</v>
      </c>
      <c r="I3" s="18" t="s">
        <v>11</v>
      </c>
      <c r="J3" s="18" t="s">
        <v>17</v>
      </c>
    </row>
    <row r="4" spans="1:10" x14ac:dyDescent="0.25">
      <c r="A4" s="25" t="s">
        <v>64</v>
      </c>
      <c r="B4" s="35">
        <v>30000</v>
      </c>
      <c r="C4" s="7"/>
      <c r="D4" s="14">
        <v>24000</v>
      </c>
      <c r="E4" s="8"/>
      <c r="F4" s="9">
        <f>D4*E4</f>
        <v>0</v>
      </c>
      <c r="G4" s="38" t="s">
        <v>28</v>
      </c>
      <c r="H4" s="10" t="s">
        <v>34</v>
      </c>
      <c r="I4" s="19" t="s">
        <v>27</v>
      </c>
      <c r="J4" s="37" t="s">
        <v>25</v>
      </c>
    </row>
    <row r="5" spans="1:10" x14ac:dyDescent="0.25">
      <c r="A5" s="25" t="s">
        <v>62</v>
      </c>
      <c r="B5" s="35">
        <v>11500</v>
      </c>
      <c r="C5" s="7"/>
      <c r="D5" s="14">
        <v>9200</v>
      </c>
      <c r="E5" s="8"/>
      <c r="F5" s="9">
        <f t="shared" ref="F5" si="0">D5*E5</f>
        <v>0</v>
      </c>
      <c r="G5" s="38" t="s">
        <v>63</v>
      </c>
      <c r="H5" s="10" t="s">
        <v>34</v>
      </c>
      <c r="I5" s="19" t="s">
        <v>27</v>
      </c>
      <c r="J5" s="37" t="s">
        <v>25</v>
      </c>
    </row>
    <row r="6" spans="1:10" x14ac:dyDescent="0.25">
      <c r="A6" s="25" t="s">
        <v>43</v>
      </c>
      <c r="B6" s="35">
        <v>7800</v>
      </c>
      <c r="C6" s="7"/>
      <c r="D6" s="14">
        <v>6630</v>
      </c>
      <c r="E6" s="8"/>
      <c r="F6" s="9">
        <f t="shared" ref="F6" si="1">D6*E6</f>
        <v>0</v>
      </c>
      <c r="G6" s="38" t="s">
        <v>41</v>
      </c>
      <c r="H6" s="10" t="s">
        <v>34</v>
      </c>
      <c r="I6" s="19">
        <v>45361</v>
      </c>
    </row>
    <row r="7" spans="1:10" x14ac:dyDescent="0.25">
      <c r="A7" s="25" t="s">
        <v>44</v>
      </c>
      <c r="B7" s="35">
        <v>7800</v>
      </c>
      <c r="C7" s="7"/>
      <c r="D7" s="14">
        <v>6630</v>
      </c>
      <c r="E7" s="8"/>
      <c r="F7" s="9">
        <f t="shared" ref="F7" si="2">D7*E7</f>
        <v>0</v>
      </c>
      <c r="G7" s="38" t="s">
        <v>41</v>
      </c>
      <c r="H7" s="10" t="s">
        <v>34</v>
      </c>
      <c r="I7" s="19">
        <v>45361</v>
      </c>
    </row>
    <row r="8" spans="1:10" x14ac:dyDescent="0.25">
      <c r="A8" s="25" t="s">
        <v>26</v>
      </c>
      <c r="B8" s="35">
        <v>24000</v>
      </c>
      <c r="C8" s="7"/>
      <c r="D8" s="14">
        <v>19200</v>
      </c>
      <c r="E8" s="8"/>
      <c r="F8" s="9">
        <f t="shared" ref="F8" si="3">D8*E8</f>
        <v>0</v>
      </c>
      <c r="G8" s="38" t="s">
        <v>29</v>
      </c>
      <c r="H8" s="10" t="s">
        <v>34</v>
      </c>
      <c r="I8" s="19" t="s">
        <v>27</v>
      </c>
    </row>
    <row r="9" spans="1:10" x14ac:dyDescent="0.25">
      <c r="A9" s="25" t="s">
        <v>30</v>
      </c>
      <c r="B9" s="35">
        <v>12000</v>
      </c>
      <c r="C9" s="7"/>
      <c r="D9" s="14">
        <v>9000</v>
      </c>
      <c r="E9" s="8"/>
      <c r="F9" s="9">
        <f t="shared" ref="F9:F10" si="4">D9*E9</f>
        <v>0</v>
      </c>
      <c r="G9" s="38" t="s">
        <v>28</v>
      </c>
      <c r="H9" s="10" t="s">
        <v>34</v>
      </c>
      <c r="I9" s="19" t="s">
        <v>27</v>
      </c>
    </row>
    <row r="10" spans="1:10" x14ac:dyDescent="0.25">
      <c r="A10" s="25" t="s">
        <v>38</v>
      </c>
      <c r="B10" s="35">
        <v>11500</v>
      </c>
      <c r="C10" s="7"/>
      <c r="D10" s="14">
        <v>9200</v>
      </c>
      <c r="E10" s="8"/>
      <c r="F10" s="9">
        <f t="shared" si="4"/>
        <v>0</v>
      </c>
      <c r="G10" s="38" t="s">
        <v>37</v>
      </c>
      <c r="H10" s="10" t="s">
        <v>34</v>
      </c>
      <c r="I10" s="19" t="s">
        <v>27</v>
      </c>
    </row>
    <row r="11" spans="1:10" x14ac:dyDescent="0.25">
      <c r="A11" s="25" t="s">
        <v>56</v>
      </c>
      <c r="B11" s="35">
        <v>16000</v>
      </c>
      <c r="C11" s="7"/>
      <c r="D11" s="14">
        <v>12000</v>
      </c>
      <c r="E11" s="8"/>
      <c r="F11" s="9">
        <f>D11*E11</f>
        <v>0</v>
      </c>
      <c r="G11" s="38" t="s">
        <v>57</v>
      </c>
      <c r="H11" s="10" t="s">
        <v>34</v>
      </c>
      <c r="I11" s="19">
        <v>45359</v>
      </c>
    </row>
    <row r="12" spans="1:10" x14ac:dyDescent="0.25">
      <c r="A12" s="25" t="s">
        <v>58</v>
      </c>
      <c r="B12" s="35">
        <v>16000</v>
      </c>
      <c r="C12" s="7"/>
      <c r="D12" s="14">
        <v>18000</v>
      </c>
      <c r="E12" s="8"/>
      <c r="F12" s="9">
        <f>D12*E12</f>
        <v>0</v>
      </c>
      <c r="G12" s="38" t="s">
        <v>57</v>
      </c>
      <c r="H12" s="10" t="s">
        <v>34</v>
      </c>
      <c r="I12" s="19">
        <v>45359</v>
      </c>
      <c r="J12" s="37" t="s">
        <v>25</v>
      </c>
    </row>
    <row r="13" spans="1:10" x14ac:dyDescent="0.25">
      <c r="A13" s="25" t="s">
        <v>42</v>
      </c>
      <c r="B13" s="35">
        <v>15600</v>
      </c>
      <c r="C13" s="7"/>
      <c r="D13" s="14">
        <v>12480</v>
      </c>
      <c r="E13" s="8"/>
      <c r="F13" s="9">
        <f t="shared" ref="F13:F14" si="5">D13*E13</f>
        <v>0</v>
      </c>
      <c r="G13" s="38" t="s">
        <v>41</v>
      </c>
      <c r="H13" s="10" t="s">
        <v>34</v>
      </c>
      <c r="I13" s="19">
        <v>45361</v>
      </c>
      <c r="J13" s="37" t="s">
        <v>35</v>
      </c>
    </row>
    <row r="14" spans="1:10" x14ac:dyDescent="0.25">
      <c r="A14" s="25" t="s">
        <v>31</v>
      </c>
      <c r="B14" s="35">
        <v>40300</v>
      </c>
      <c r="C14" s="7"/>
      <c r="D14" s="14">
        <v>32640</v>
      </c>
      <c r="E14" s="8"/>
      <c r="F14" s="9">
        <f t="shared" si="5"/>
        <v>0</v>
      </c>
      <c r="G14" s="38" t="s">
        <v>33</v>
      </c>
      <c r="H14" s="10" t="s">
        <v>34</v>
      </c>
      <c r="I14" s="19" t="s">
        <v>27</v>
      </c>
      <c r="J14" s="37" t="s">
        <v>35</v>
      </c>
    </row>
    <row r="15" spans="1:10" x14ac:dyDescent="0.25">
      <c r="A15" s="25" t="s">
        <v>32</v>
      </c>
      <c r="B15" s="35">
        <v>51800</v>
      </c>
      <c r="C15" s="7"/>
      <c r="D15" s="14">
        <v>41440</v>
      </c>
      <c r="E15" s="8"/>
      <c r="F15" s="9">
        <f t="shared" ref="F15:F17" si="6">D15*E15</f>
        <v>0</v>
      </c>
      <c r="G15" s="38" t="s">
        <v>28</v>
      </c>
      <c r="H15" s="10" t="s">
        <v>34</v>
      </c>
      <c r="I15" s="19" t="s">
        <v>27</v>
      </c>
      <c r="J15" s="37" t="s">
        <v>35</v>
      </c>
    </row>
    <row r="16" spans="1:10" x14ac:dyDescent="0.25">
      <c r="A16" s="25" t="s">
        <v>39</v>
      </c>
      <c r="B16" s="35">
        <v>20900</v>
      </c>
      <c r="C16" s="7"/>
      <c r="D16" s="14">
        <v>18200</v>
      </c>
      <c r="E16" s="8"/>
      <c r="F16" s="9">
        <f t="shared" si="6"/>
        <v>0</v>
      </c>
      <c r="G16" s="38" t="s">
        <v>37</v>
      </c>
      <c r="H16" s="10" t="s">
        <v>34</v>
      </c>
      <c r="I16" s="19" t="s">
        <v>27</v>
      </c>
      <c r="J16" s="37" t="s">
        <v>35</v>
      </c>
    </row>
    <row r="17" spans="1:10" x14ac:dyDescent="0.25">
      <c r="A17" s="25" t="s">
        <v>40</v>
      </c>
      <c r="B17" s="35">
        <v>25990</v>
      </c>
      <c r="C17" s="7"/>
      <c r="D17" s="14">
        <v>22000</v>
      </c>
      <c r="E17" s="8"/>
      <c r="F17" s="9">
        <f t="shared" si="6"/>
        <v>0</v>
      </c>
      <c r="G17" s="38" t="s">
        <v>37</v>
      </c>
      <c r="H17" s="10" t="s">
        <v>34</v>
      </c>
      <c r="I17" s="19" t="s">
        <v>27</v>
      </c>
      <c r="J17" s="37" t="s">
        <v>35</v>
      </c>
    </row>
    <row r="18" spans="1:10" x14ac:dyDescent="0.25">
      <c r="A18" s="25" t="s">
        <v>77</v>
      </c>
      <c r="B18" s="35">
        <v>10000</v>
      </c>
      <c r="C18" s="7">
        <v>0.15</v>
      </c>
      <c r="D18" s="14">
        <f t="shared" ref="D18" si="7">B18-(B18*C18)</f>
        <v>8500</v>
      </c>
      <c r="E18" s="8"/>
      <c r="F18" s="9">
        <f t="shared" ref="F18" si="8">D18*E18</f>
        <v>0</v>
      </c>
      <c r="G18" s="20" t="s">
        <v>36</v>
      </c>
      <c r="H18" s="10" t="s">
        <v>9</v>
      </c>
      <c r="I18" s="19">
        <v>45359</v>
      </c>
    </row>
    <row r="19" spans="1:10" x14ac:dyDescent="0.25">
      <c r="A19" s="25" t="s">
        <v>71</v>
      </c>
      <c r="B19" s="35">
        <v>12500</v>
      </c>
      <c r="C19" s="7">
        <v>0.15</v>
      </c>
      <c r="D19" s="14">
        <f t="shared" ref="D19:D38" si="9">B19-(B19*C19)</f>
        <v>10625</v>
      </c>
      <c r="E19" s="8"/>
      <c r="F19" s="9">
        <f t="shared" ref="F19:F38" si="10">D19*E19</f>
        <v>0</v>
      </c>
      <c r="G19" s="22" t="s">
        <v>13</v>
      </c>
      <c r="H19" s="10" t="s">
        <v>9</v>
      </c>
      <c r="I19" s="19">
        <v>45359</v>
      </c>
    </row>
    <row r="20" spans="1:10" x14ac:dyDescent="0.25">
      <c r="A20" s="25" t="s">
        <v>78</v>
      </c>
      <c r="B20" s="35">
        <v>10900</v>
      </c>
      <c r="C20" s="7">
        <v>0.15</v>
      </c>
      <c r="D20" s="14">
        <f t="shared" ref="D20:D28" si="11">B20-(B20*C20)</f>
        <v>9265</v>
      </c>
      <c r="E20" s="8"/>
      <c r="F20" s="9">
        <f t="shared" ref="F20:F28" si="12">D20*E20</f>
        <v>0</v>
      </c>
      <c r="G20" s="22" t="s">
        <v>13</v>
      </c>
      <c r="H20" s="10" t="s">
        <v>9</v>
      </c>
      <c r="I20" s="19">
        <v>45359</v>
      </c>
    </row>
    <row r="21" spans="1:10" x14ac:dyDescent="0.25">
      <c r="A21" s="25" t="s">
        <v>79</v>
      </c>
      <c r="B21" s="35">
        <v>10000</v>
      </c>
      <c r="C21" s="7">
        <v>0.15</v>
      </c>
      <c r="D21" s="14">
        <f t="shared" si="11"/>
        <v>8500</v>
      </c>
      <c r="E21" s="8"/>
      <c r="F21" s="9">
        <f t="shared" si="12"/>
        <v>0</v>
      </c>
      <c r="G21" s="22" t="s">
        <v>13</v>
      </c>
      <c r="H21" s="10" t="s">
        <v>9</v>
      </c>
      <c r="I21" s="19">
        <v>45359</v>
      </c>
    </row>
    <row r="22" spans="1:10" x14ac:dyDescent="0.25">
      <c r="A22" s="25" t="s">
        <v>66</v>
      </c>
      <c r="B22" s="35">
        <v>7500</v>
      </c>
      <c r="C22" s="7">
        <v>0.15</v>
      </c>
      <c r="D22" s="14">
        <f t="shared" si="11"/>
        <v>6375</v>
      </c>
      <c r="E22" s="8"/>
      <c r="F22" s="9">
        <f t="shared" si="12"/>
        <v>0</v>
      </c>
      <c r="G22" s="22" t="s">
        <v>13</v>
      </c>
      <c r="H22" s="10" t="s">
        <v>9</v>
      </c>
      <c r="I22" s="19">
        <v>45359</v>
      </c>
    </row>
    <row r="23" spans="1:10" x14ac:dyDescent="0.25">
      <c r="A23" s="25" t="s">
        <v>67</v>
      </c>
      <c r="B23" s="35">
        <v>7500</v>
      </c>
      <c r="C23" s="7">
        <v>0.15</v>
      </c>
      <c r="D23" s="14">
        <f t="shared" si="11"/>
        <v>6375</v>
      </c>
      <c r="E23" s="8"/>
      <c r="F23" s="9">
        <f t="shared" si="12"/>
        <v>0</v>
      </c>
      <c r="G23" s="22" t="s">
        <v>13</v>
      </c>
      <c r="H23" s="10" t="s">
        <v>9</v>
      </c>
      <c r="I23" s="19">
        <v>45359</v>
      </c>
    </row>
    <row r="24" spans="1:10" x14ac:dyDescent="0.25">
      <c r="A24" s="25" t="s">
        <v>69</v>
      </c>
      <c r="B24" s="35">
        <v>6500</v>
      </c>
      <c r="C24" s="7">
        <v>0.15</v>
      </c>
      <c r="D24" s="14">
        <f t="shared" si="11"/>
        <v>5525</v>
      </c>
      <c r="E24" s="8"/>
      <c r="F24" s="9">
        <f t="shared" si="12"/>
        <v>0</v>
      </c>
      <c r="G24" s="22" t="s">
        <v>13</v>
      </c>
      <c r="H24" s="10" t="s">
        <v>9</v>
      </c>
      <c r="I24" s="19">
        <v>45359</v>
      </c>
    </row>
    <row r="25" spans="1:10" x14ac:dyDescent="0.25">
      <c r="A25" s="25" t="s">
        <v>83</v>
      </c>
      <c r="B25" s="35">
        <v>5500</v>
      </c>
      <c r="C25" s="7">
        <v>0.15</v>
      </c>
      <c r="D25" s="14">
        <f t="shared" si="11"/>
        <v>4675</v>
      </c>
      <c r="E25" s="8"/>
      <c r="F25" s="9">
        <f t="shared" si="12"/>
        <v>0</v>
      </c>
      <c r="G25" s="22" t="s">
        <v>13</v>
      </c>
      <c r="H25" s="10" t="s">
        <v>9</v>
      </c>
      <c r="I25" s="19">
        <v>45359</v>
      </c>
    </row>
    <row r="26" spans="1:10" x14ac:dyDescent="0.25">
      <c r="A26" s="25" t="s">
        <v>65</v>
      </c>
      <c r="B26" s="35">
        <v>5500</v>
      </c>
      <c r="C26" s="7">
        <v>0.15</v>
      </c>
      <c r="D26" s="14">
        <f t="shared" si="11"/>
        <v>4675</v>
      </c>
      <c r="E26" s="8"/>
      <c r="F26" s="9">
        <f t="shared" si="12"/>
        <v>0</v>
      </c>
      <c r="G26" s="22" t="s">
        <v>13</v>
      </c>
      <c r="H26" s="10" t="s">
        <v>9</v>
      </c>
      <c r="I26" s="19">
        <v>45359</v>
      </c>
    </row>
    <row r="27" spans="1:10" x14ac:dyDescent="0.25">
      <c r="A27" s="25" t="s">
        <v>68</v>
      </c>
      <c r="B27" s="35">
        <v>5500</v>
      </c>
      <c r="C27" s="7">
        <v>0.15</v>
      </c>
      <c r="D27" s="14">
        <f t="shared" si="11"/>
        <v>4675</v>
      </c>
      <c r="E27" s="8"/>
      <c r="F27" s="9">
        <f t="shared" si="12"/>
        <v>0</v>
      </c>
      <c r="G27" s="22" t="s">
        <v>13</v>
      </c>
      <c r="H27" s="10" t="s">
        <v>9</v>
      </c>
      <c r="I27" s="19">
        <v>45359</v>
      </c>
    </row>
    <row r="28" spans="1:10" x14ac:dyDescent="0.25">
      <c r="A28" s="25" t="s">
        <v>70</v>
      </c>
      <c r="B28" s="35">
        <v>5500</v>
      </c>
      <c r="C28" s="7">
        <v>0.15</v>
      </c>
      <c r="D28" s="14">
        <f t="shared" si="11"/>
        <v>4675</v>
      </c>
      <c r="E28" s="8"/>
      <c r="F28" s="9">
        <f t="shared" si="12"/>
        <v>0</v>
      </c>
      <c r="G28" s="22" t="s">
        <v>13</v>
      </c>
      <c r="H28" s="10" t="s">
        <v>9</v>
      </c>
      <c r="I28" s="19">
        <v>45359</v>
      </c>
    </row>
    <row r="29" spans="1:10" x14ac:dyDescent="0.25">
      <c r="A29" s="25" t="s">
        <v>73</v>
      </c>
      <c r="B29" s="35">
        <v>10000</v>
      </c>
      <c r="C29" s="7">
        <v>0.15</v>
      </c>
      <c r="D29" s="14">
        <f t="shared" ref="D29:D34" si="13">B29-(B29*C29)</f>
        <v>8500</v>
      </c>
      <c r="E29" s="8"/>
      <c r="F29" s="9">
        <f t="shared" ref="F29:F34" si="14">D29*E29</f>
        <v>0</v>
      </c>
      <c r="G29" s="22" t="s">
        <v>13</v>
      </c>
      <c r="H29" s="10" t="s">
        <v>9</v>
      </c>
      <c r="I29" s="19">
        <v>45359</v>
      </c>
      <c r="J29" s="37" t="s">
        <v>24</v>
      </c>
    </row>
    <row r="30" spans="1:10" x14ac:dyDescent="0.25">
      <c r="A30" s="25" t="s">
        <v>76</v>
      </c>
      <c r="B30" s="35">
        <v>7500</v>
      </c>
      <c r="C30" s="7">
        <v>0.15</v>
      </c>
      <c r="D30" s="14">
        <f t="shared" si="13"/>
        <v>6375</v>
      </c>
      <c r="E30" s="8"/>
      <c r="F30" s="9">
        <f t="shared" si="14"/>
        <v>0</v>
      </c>
      <c r="G30" s="22" t="s">
        <v>13</v>
      </c>
      <c r="H30" s="10" t="s">
        <v>9</v>
      </c>
      <c r="I30" s="19">
        <v>45359</v>
      </c>
      <c r="J30" s="37" t="s">
        <v>24</v>
      </c>
    </row>
    <row r="31" spans="1:10" x14ac:dyDescent="0.25">
      <c r="A31" s="25" t="s">
        <v>75</v>
      </c>
      <c r="B31" s="35">
        <v>6900</v>
      </c>
      <c r="C31" s="7">
        <v>0.15</v>
      </c>
      <c r="D31" s="14">
        <f t="shared" si="13"/>
        <v>5865</v>
      </c>
      <c r="E31" s="8"/>
      <c r="F31" s="9">
        <f t="shared" si="14"/>
        <v>0</v>
      </c>
      <c r="G31" s="22" t="s">
        <v>13</v>
      </c>
      <c r="H31" s="10" t="s">
        <v>9</v>
      </c>
      <c r="I31" s="19">
        <v>45359</v>
      </c>
      <c r="J31" s="37" t="s">
        <v>24</v>
      </c>
    </row>
    <row r="32" spans="1:10" x14ac:dyDescent="0.25">
      <c r="A32" s="25" t="s">
        <v>74</v>
      </c>
      <c r="B32" s="35">
        <v>6500</v>
      </c>
      <c r="C32" s="7">
        <v>0.15</v>
      </c>
      <c r="D32" s="14">
        <f t="shared" si="13"/>
        <v>5525</v>
      </c>
      <c r="E32" s="8"/>
      <c r="F32" s="9">
        <f t="shared" si="14"/>
        <v>0</v>
      </c>
      <c r="G32" s="22" t="s">
        <v>13</v>
      </c>
      <c r="H32" s="10" t="s">
        <v>9</v>
      </c>
      <c r="I32" s="19">
        <v>45359</v>
      </c>
      <c r="J32" s="37" t="s">
        <v>24</v>
      </c>
    </row>
    <row r="33" spans="1:11" x14ac:dyDescent="0.25">
      <c r="A33" s="25" t="s">
        <v>80</v>
      </c>
      <c r="B33" s="35">
        <v>6500</v>
      </c>
      <c r="C33" s="7">
        <v>0.15</v>
      </c>
      <c r="D33" s="14">
        <f t="shared" si="13"/>
        <v>5525</v>
      </c>
      <c r="E33" s="8"/>
      <c r="F33" s="9">
        <f t="shared" si="14"/>
        <v>0</v>
      </c>
      <c r="G33" s="22" t="s">
        <v>13</v>
      </c>
      <c r="H33" s="10" t="s">
        <v>9</v>
      </c>
      <c r="I33" s="19">
        <v>45359</v>
      </c>
      <c r="J33" s="37" t="s">
        <v>24</v>
      </c>
    </row>
    <row r="34" spans="1:11" x14ac:dyDescent="0.25">
      <c r="A34" s="25" t="s">
        <v>72</v>
      </c>
      <c r="B34" s="35">
        <v>5500</v>
      </c>
      <c r="C34" s="7">
        <v>0.15</v>
      </c>
      <c r="D34" s="14">
        <f t="shared" si="13"/>
        <v>4675</v>
      </c>
      <c r="E34" s="8"/>
      <c r="F34" s="9">
        <f t="shared" si="14"/>
        <v>0</v>
      </c>
      <c r="G34" s="22" t="s">
        <v>13</v>
      </c>
      <c r="H34" s="10" t="s">
        <v>9</v>
      </c>
      <c r="I34" s="19">
        <v>45359</v>
      </c>
      <c r="J34" s="37" t="s">
        <v>24</v>
      </c>
    </row>
    <row r="35" spans="1:11" x14ac:dyDescent="0.25">
      <c r="A35" s="25" t="s">
        <v>81</v>
      </c>
      <c r="B35" s="35">
        <v>11900</v>
      </c>
      <c r="C35" s="7">
        <v>0.1</v>
      </c>
      <c r="D35" s="14">
        <f t="shared" si="9"/>
        <v>10710</v>
      </c>
      <c r="E35" s="8"/>
      <c r="F35" s="9">
        <f t="shared" si="10"/>
        <v>0</v>
      </c>
      <c r="G35" s="28" t="s">
        <v>15</v>
      </c>
      <c r="H35" s="10" t="s">
        <v>9</v>
      </c>
      <c r="I35" s="19">
        <v>45359</v>
      </c>
      <c r="J35" s="37" t="s">
        <v>82</v>
      </c>
    </row>
    <row r="36" spans="1:11" x14ac:dyDescent="0.25">
      <c r="A36" s="25" t="s">
        <v>60</v>
      </c>
      <c r="B36" s="35">
        <v>6000</v>
      </c>
      <c r="C36" s="7">
        <v>0.1</v>
      </c>
      <c r="D36" s="14">
        <f t="shared" si="9"/>
        <v>5400</v>
      </c>
      <c r="E36" s="8"/>
      <c r="F36" s="9">
        <f t="shared" si="10"/>
        <v>0</v>
      </c>
      <c r="G36" s="21" t="s">
        <v>22</v>
      </c>
      <c r="H36" s="10" t="s">
        <v>9</v>
      </c>
      <c r="I36" s="19">
        <v>45359</v>
      </c>
    </row>
    <row r="37" spans="1:11" x14ac:dyDescent="0.25">
      <c r="A37" s="25" t="s">
        <v>59</v>
      </c>
      <c r="B37" s="35">
        <v>6000</v>
      </c>
      <c r="C37" s="7">
        <v>0.1</v>
      </c>
      <c r="D37" s="14">
        <f t="shared" si="9"/>
        <v>5400</v>
      </c>
      <c r="E37" s="8"/>
      <c r="F37" s="9">
        <f t="shared" si="10"/>
        <v>0</v>
      </c>
      <c r="G37" s="21" t="s">
        <v>22</v>
      </c>
      <c r="H37" s="10" t="s">
        <v>9</v>
      </c>
      <c r="I37" s="19">
        <v>45359</v>
      </c>
    </row>
    <row r="38" spans="1:11" x14ac:dyDescent="0.25">
      <c r="A38" s="25" t="s">
        <v>61</v>
      </c>
      <c r="B38" s="35">
        <v>6000</v>
      </c>
      <c r="C38" s="7">
        <v>0.1</v>
      </c>
      <c r="D38" s="14">
        <f t="shared" si="9"/>
        <v>5400</v>
      </c>
      <c r="E38" s="8"/>
      <c r="F38" s="9">
        <f t="shared" si="10"/>
        <v>0</v>
      </c>
      <c r="G38" s="21" t="s">
        <v>22</v>
      </c>
      <c r="H38" s="10" t="s">
        <v>9</v>
      </c>
      <c r="I38" s="19">
        <v>45359</v>
      </c>
    </row>
    <row r="39" spans="1:11" x14ac:dyDescent="0.25">
      <c r="A39" s="25" t="s">
        <v>48</v>
      </c>
      <c r="B39" s="35">
        <v>13500</v>
      </c>
      <c r="C39" s="7">
        <v>0.1</v>
      </c>
      <c r="D39" s="14">
        <f t="shared" ref="D39:D45" si="15">B39-(B39*C39)</f>
        <v>12150</v>
      </c>
      <c r="E39" s="8"/>
      <c r="F39" s="9">
        <f t="shared" ref="F39:F45" si="16">D39*E39</f>
        <v>0</v>
      </c>
      <c r="G39" s="39" t="s">
        <v>49</v>
      </c>
      <c r="H39" s="10" t="s">
        <v>9</v>
      </c>
      <c r="I39" s="19" t="s">
        <v>45</v>
      </c>
      <c r="J39" s="37" t="s">
        <v>46</v>
      </c>
    </row>
    <row r="40" spans="1:11" x14ac:dyDescent="0.25">
      <c r="A40" s="25" t="s">
        <v>47</v>
      </c>
      <c r="B40" s="35">
        <v>13500</v>
      </c>
      <c r="C40" s="7">
        <v>0.1</v>
      </c>
      <c r="D40" s="14">
        <f t="shared" si="15"/>
        <v>12150</v>
      </c>
      <c r="E40" s="8"/>
      <c r="F40" s="9">
        <f t="shared" si="16"/>
        <v>0</v>
      </c>
      <c r="G40" s="39" t="s">
        <v>49</v>
      </c>
      <c r="H40" s="10" t="s">
        <v>9</v>
      </c>
      <c r="I40" s="19" t="s">
        <v>45</v>
      </c>
      <c r="J40" s="37" t="s">
        <v>50</v>
      </c>
    </row>
    <row r="41" spans="1:11" x14ac:dyDescent="0.25">
      <c r="A41" s="25" t="s">
        <v>52</v>
      </c>
      <c r="B41" s="35">
        <v>10900</v>
      </c>
      <c r="C41" s="7">
        <v>0.1</v>
      </c>
      <c r="D41" s="14">
        <f t="shared" si="15"/>
        <v>9810</v>
      </c>
      <c r="E41" s="8"/>
      <c r="F41" s="9">
        <f t="shared" si="16"/>
        <v>0</v>
      </c>
      <c r="G41" s="39" t="s">
        <v>49</v>
      </c>
      <c r="H41" s="10" t="s">
        <v>9</v>
      </c>
      <c r="I41" s="19" t="s">
        <v>45</v>
      </c>
    </row>
    <row r="42" spans="1:11" x14ac:dyDescent="0.25">
      <c r="A42" s="25" t="s">
        <v>51</v>
      </c>
      <c r="B42" s="35">
        <v>9900</v>
      </c>
      <c r="C42" s="7">
        <v>0.1</v>
      </c>
      <c r="D42" s="14">
        <f t="shared" si="15"/>
        <v>8910</v>
      </c>
      <c r="E42" s="8"/>
      <c r="F42" s="9">
        <f t="shared" si="16"/>
        <v>0</v>
      </c>
      <c r="G42" s="39" t="s">
        <v>49</v>
      </c>
      <c r="H42" s="10" t="s">
        <v>9</v>
      </c>
      <c r="I42" s="19" t="s">
        <v>45</v>
      </c>
    </row>
    <row r="43" spans="1:11" x14ac:dyDescent="0.25">
      <c r="A43" s="25" t="s">
        <v>55</v>
      </c>
      <c r="B43" s="35">
        <v>13400</v>
      </c>
      <c r="C43" s="7">
        <v>0.1</v>
      </c>
      <c r="D43" s="14">
        <f t="shared" si="15"/>
        <v>12060</v>
      </c>
      <c r="E43" s="8"/>
      <c r="F43" s="9">
        <f t="shared" si="16"/>
        <v>0</v>
      </c>
      <c r="G43" s="39" t="s">
        <v>49</v>
      </c>
      <c r="H43" s="10" t="s">
        <v>9</v>
      </c>
      <c r="I43" s="19" t="s">
        <v>45</v>
      </c>
      <c r="J43" s="37" t="s">
        <v>24</v>
      </c>
    </row>
    <row r="44" spans="1:11" x14ac:dyDescent="0.25">
      <c r="A44" s="25" t="s">
        <v>54</v>
      </c>
      <c r="B44" s="35">
        <v>12000</v>
      </c>
      <c r="C44" s="7">
        <v>0.1</v>
      </c>
      <c r="D44" s="14">
        <f t="shared" si="15"/>
        <v>10800</v>
      </c>
      <c r="E44" s="8"/>
      <c r="F44" s="9">
        <f t="shared" si="16"/>
        <v>0</v>
      </c>
      <c r="G44" s="39" t="s">
        <v>49</v>
      </c>
      <c r="H44" s="10" t="s">
        <v>9</v>
      </c>
      <c r="I44" s="19" t="s">
        <v>45</v>
      </c>
      <c r="J44" s="37" t="s">
        <v>24</v>
      </c>
      <c r="K44" s="37"/>
    </row>
    <row r="45" spans="1:11" x14ac:dyDescent="0.25">
      <c r="A45" s="25" t="s">
        <v>53</v>
      </c>
      <c r="B45" s="35">
        <v>9900</v>
      </c>
      <c r="C45" s="7">
        <v>0.1</v>
      </c>
      <c r="D45" s="14">
        <f t="shared" si="15"/>
        <v>8910</v>
      </c>
      <c r="E45" s="8"/>
      <c r="F45" s="9">
        <f t="shared" si="16"/>
        <v>0</v>
      </c>
      <c r="G45" s="39" t="s">
        <v>49</v>
      </c>
      <c r="H45" s="10" t="s">
        <v>9</v>
      </c>
      <c r="I45" s="19" t="s">
        <v>45</v>
      </c>
      <c r="J45" s="37" t="s">
        <v>24</v>
      </c>
    </row>
    <row r="47" spans="1:11" x14ac:dyDescent="0.25">
      <c r="A47" s="25"/>
      <c r="B47" s="35"/>
      <c r="C47" s="7">
        <v>0.1</v>
      </c>
      <c r="D47" s="14">
        <f t="shared" ref="D47" si="17">B47-(B47*C47)</f>
        <v>0</v>
      </c>
      <c r="E47" s="8"/>
      <c r="F47" s="9">
        <f t="shared" ref="F47" si="18">D47*E47</f>
        <v>0</v>
      </c>
      <c r="G47" s="21" t="s">
        <v>22</v>
      </c>
      <c r="H47" s="10" t="s">
        <v>9</v>
      </c>
      <c r="I47" s="19"/>
    </row>
    <row r="48" spans="1:11" x14ac:dyDescent="0.25">
      <c r="A48" s="25"/>
      <c r="B48" s="35">
        <v>0</v>
      </c>
      <c r="C48" s="7">
        <v>0.1</v>
      </c>
      <c r="D48" s="14">
        <f t="shared" ref="D48" si="19">B48-(B48*C48)</f>
        <v>0</v>
      </c>
      <c r="E48" s="8"/>
      <c r="F48" s="9">
        <f t="shared" ref="F48" si="20">D48*E48</f>
        <v>0</v>
      </c>
      <c r="G48" s="28" t="s">
        <v>15</v>
      </c>
      <c r="H48" s="10" t="s">
        <v>9</v>
      </c>
      <c r="I48" s="19"/>
    </row>
    <row r="49" spans="1:9" x14ac:dyDescent="0.25">
      <c r="A49" s="23"/>
      <c r="B49" s="35">
        <v>0</v>
      </c>
      <c r="C49" s="7">
        <v>0.1</v>
      </c>
      <c r="D49" s="14">
        <f>B49-(B49*C49)</f>
        <v>0</v>
      </c>
      <c r="E49" s="8"/>
      <c r="F49" s="9">
        <f>D49*E49</f>
        <v>0</v>
      </c>
      <c r="G49" s="27" t="s">
        <v>16</v>
      </c>
      <c r="H49" s="10" t="s">
        <v>9</v>
      </c>
      <c r="I49" s="19"/>
    </row>
    <row r="50" spans="1:9" x14ac:dyDescent="0.25">
      <c r="A50" s="23"/>
      <c r="B50" s="35">
        <v>0</v>
      </c>
      <c r="C50" s="7">
        <v>0.1</v>
      </c>
      <c r="D50" s="14">
        <f t="shared" ref="D50:D52" si="21">B50-(B50*C50)</f>
        <v>0</v>
      </c>
      <c r="E50" s="8"/>
      <c r="F50" s="9">
        <f t="shared" ref="F50:F52" si="22">D50*E50</f>
        <v>0</v>
      </c>
      <c r="G50" s="24" t="s">
        <v>12</v>
      </c>
      <c r="H50" s="10" t="s">
        <v>9</v>
      </c>
      <c r="I50" s="19"/>
    </row>
    <row r="51" spans="1:9" x14ac:dyDescent="0.25">
      <c r="A51" s="25"/>
      <c r="B51" s="35">
        <v>0</v>
      </c>
      <c r="C51" s="7">
        <v>0.1</v>
      </c>
      <c r="D51" s="14">
        <f t="shared" si="21"/>
        <v>0</v>
      </c>
      <c r="E51" s="8"/>
      <c r="F51" s="9">
        <f t="shared" si="22"/>
        <v>0</v>
      </c>
      <c r="G51" s="26" t="s">
        <v>14</v>
      </c>
      <c r="H51" s="10" t="s">
        <v>9</v>
      </c>
      <c r="I51" s="19"/>
    </row>
    <row r="52" spans="1:9" x14ac:dyDescent="0.25">
      <c r="A52" s="25"/>
      <c r="B52" s="35">
        <v>0</v>
      </c>
      <c r="C52" s="7">
        <v>0.1</v>
      </c>
      <c r="D52" s="14">
        <f t="shared" si="21"/>
        <v>0</v>
      </c>
      <c r="E52" s="8"/>
      <c r="F52" s="9">
        <f t="shared" si="22"/>
        <v>0</v>
      </c>
      <c r="G52" s="29" t="s">
        <v>18</v>
      </c>
      <c r="H52" s="10" t="s">
        <v>9</v>
      </c>
      <c r="I52" s="19"/>
    </row>
    <row r="53" spans="1:9" x14ac:dyDescent="0.25">
      <c r="A53" s="25"/>
      <c r="B53" s="35">
        <v>0</v>
      </c>
      <c r="C53" s="7">
        <v>0.1</v>
      </c>
      <c r="D53" s="14">
        <f>B53-(B53*C53)</f>
        <v>0</v>
      </c>
      <c r="E53" s="8"/>
      <c r="F53" s="9">
        <f>D53*E53</f>
        <v>0</v>
      </c>
      <c r="G53" s="30" t="s">
        <v>19</v>
      </c>
      <c r="H53" s="10" t="s">
        <v>9</v>
      </c>
      <c r="I53" s="19"/>
    </row>
    <row r="54" spans="1:9" x14ac:dyDescent="0.25">
      <c r="A54" s="25"/>
      <c r="B54" s="35">
        <v>0</v>
      </c>
      <c r="C54" s="7">
        <v>0.1</v>
      </c>
      <c r="D54" s="14">
        <f>B54-(B54*C54)</f>
        <v>0</v>
      </c>
      <c r="E54" s="8"/>
      <c r="F54" s="9">
        <f>D54*E54</f>
        <v>0</v>
      </c>
      <c r="G54" s="31" t="s">
        <v>20</v>
      </c>
      <c r="H54" s="10" t="s">
        <v>9</v>
      </c>
      <c r="I54" s="19"/>
    </row>
    <row r="55" spans="1:9" x14ac:dyDescent="0.25">
      <c r="A55" s="25"/>
      <c r="B55" s="35">
        <v>0</v>
      </c>
      <c r="C55" s="7">
        <v>0.1</v>
      </c>
      <c r="D55" s="14">
        <f t="shared" ref="D55" si="23">B55-(B55*C55)</f>
        <v>0</v>
      </c>
      <c r="E55" s="8"/>
      <c r="F55" s="9">
        <f t="shared" ref="F55" si="24">D55*E55</f>
        <v>0</v>
      </c>
      <c r="G55" s="32" t="s">
        <v>21</v>
      </c>
      <c r="H55" s="10" t="s">
        <v>9</v>
      </c>
      <c r="I55" s="19"/>
    </row>
  </sheetData>
  <autoFilter ref="A3:J3" xr:uid="{82852A05-9028-4C2D-9C49-BDCABD18C26E}"/>
  <sortState xmlns:xlrd2="http://schemas.microsoft.com/office/spreadsheetml/2017/richdata2" ref="A29:B34">
    <sortCondition descending="1" ref="B29:B34"/>
    <sortCondition ref="A29:A34"/>
  </sortState>
  <mergeCells count="3">
    <mergeCell ref="A1:H1"/>
    <mergeCell ref="C2:D2"/>
    <mergeCell ref="A2:B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Brontvain</dc:creator>
  <cp:lastModifiedBy>Usuario</cp:lastModifiedBy>
  <dcterms:created xsi:type="dcterms:W3CDTF">2022-04-27T18:51:42Z</dcterms:created>
  <dcterms:modified xsi:type="dcterms:W3CDTF">2024-03-01T21:19:14Z</dcterms:modified>
</cp:coreProperties>
</file>